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</sheets>
  <definedNames>
    <definedName name="_xlnm._FilterDatabase" localSheetId="0" hidden="1">Sheet1!$A$5:$K$5</definedName>
  </definedNames>
  <calcPr calcId="145621"/>
</workbook>
</file>

<file path=xl/calcChain.xml><?xml version="1.0" encoding="utf-8"?>
<calcChain xmlns="http://schemas.openxmlformats.org/spreadsheetml/2006/main">
  <c r="C30" i="1" l="1"/>
  <c r="D6" i="1" l="1"/>
  <c r="E6" i="1"/>
  <c r="F6" i="1"/>
  <c r="G6" i="1"/>
  <c r="H6" i="1"/>
  <c r="I6" i="1"/>
  <c r="J6" i="1"/>
  <c r="K6" i="1"/>
  <c r="C6" i="1"/>
  <c r="K30" i="1"/>
  <c r="D30" i="1"/>
  <c r="E30" i="1"/>
  <c r="F30" i="1"/>
  <c r="G30" i="1"/>
  <c r="H30" i="1"/>
  <c r="I30" i="1"/>
  <c r="J30" i="1"/>
</calcChain>
</file>

<file path=xl/sharedStrings.xml><?xml version="1.0" encoding="utf-8"?>
<sst xmlns="http://schemas.openxmlformats.org/spreadsheetml/2006/main" count="38" uniqueCount="37">
  <si>
    <t>N</t>
  </si>
  <si>
    <t>პარტიის დასახელება</t>
  </si>
  <si>
    <t>მივლინებები ქვეყნის გარეთ</t>
  </si>
  <si>
    <t>მივლინებები ქვეყნის შიგნით</t>
  </si>
  <si>
    <t>შრომის ანაზღაურება</t>
  </si>
  <si>
    <t>საბიუჯეტო შემოსავალი</t>
  </si>
  <si>
    <t>შემოწირულება</t>
  </si>
  <si>
    <t>მიზნობრივი დაფინანსება</t>
  </si>
  <si>
    <t>საქართველოს პატრიოტთა ალიანსი</t>
  </si>
  <si>
    <t>საქართველოს კონსერვატიული პარტია</t>
  </si>
  <si>
    <t>თავისუფალი დემოკრატები</t>
  </si>
  <si>
    <t>ქრისტიან-კონსერვატიული პარტია</t>
  </si>
  <si>
    <t>საქართველოს ლეიბორისტული პარტია</t>
  </si>
  <si>
    <t>საქართველოს გზა</t>
  </si>
  <si>
    <t>ქართული დასი</t>
  </si>
  <si>
    <t>საქართველოს ევროპელი დემოკრატები</t>
  </si>
  <si>
    <t>ქრისტიან-დემოკრატიული სახალხო პარტია</t>
  </si>
  <si>
    <t>ეროვნული ფორუმი</t>
  </si>
  <si>
    <t>ეროვნულ-დემოკრატიული პარტია</t>
  </si>
  <si>
    <t>მოძრაობა სამართლიანი საქართველოსთვის</t>
  </si>
  <si>
    <t>საქართველოს რესპუბლიკური პარტია</t>
  </si>
  <si>
    <t>მრეწველობა გადაარჩენს საქართველოს</t>
  </si>
  <si>
    <t xml:space="preserve">ჯამური ხარჯი </t>
  </si>
  <si>
    <t>ხარჯები</t>
  </si>
  <si>
    <t>შემოსავლები</t>
  </si>
  <si>
    <t>პ.პ თავისუფალი საქართველო</t>
  </si>
  <si>
    <t>საქართველოს მწვანეთა პარტია</t>
  </si>
  <si>
    <t>სატელევიზიო რეკლამა</t>
  </si>
  <si>
    <t xml:space="preserve">სულ რეკლამა </t>
  </si>
  <si>
    <t>დემოკრატიული მოძრაობა - ერთიანი საქართველო</t>
  </si>
  <si>
    <t>პ/გ  ახალი მემარჯვენეები</t>
  </si>
  <si>
    <t>პ/გ ხალხის პარტია</t>
  </si>
  <si>
    <t>მ.პ.გ. რეფორმატორები</t>
  </si>
  <si>
    <t>ერთიანი ნაციონალური მოძრაობა</t>
  </si>
  <si>
    <t>ქართული ოცნება-დემოკრატიული საქართველო</t>
  </si>
  <si>
    <t>გაერთიანებული დემოკრატიული მოძრაობა</t>
  </si>
  <si>
    <t>2014 წლის სტატისტიკა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</si>
</sst>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1"/>
      <color theme="1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1" xfId="0" applyFont="1" applyBorder="1"/>
    <xf numFmtId="43" fontId="3" fillId="0" borderId="1" xfId="1" applyFont="1" applyBorder="1"/>
    <xf numFmtId="0" fontId="3" fillId="0" borderId="2" xfId="0" applyFont="1" applyBorder="1"/>
    <xf numFmtId="43" fontId="3" fillId="0" borderId="1" xfId="1" applyFont="1" applyFill="1" applyBorder="1"/>
    <xf numFmtId="43" fontId="4" fillId="0" borderId="1" xfId="1" applyFont="1" applyBorder="1" applyAlignment="1" applyProtection="1">
      <alignment horizontal="center"/>
      <protection locked="0"/>
    </xf>
    <xf numFmtId="43" fontId="4" fillId="0" borderId="1" xfId="1" applyFont="1" applyBorder="1" applyProtection="1">
      <protection locked="0"/>
    </xf>
    <xf numFmtId="0" fontId="3" fillId="0" borderId="2" xfId="0" applyFont="1" applyBorder="1" applyAlignment="1"/>
    <xf numFmtId="0" fontId="5" fillId="0" borderId="0" xfId="0" applyFont="1" applyBorder="1" applyAlignment="1"/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43" fontId="2" fillId="0" borderId="0" xfId="0" applyNumberFormat="1" applyFont="1"/>
    <xf numFmtId="43" fontId="4" fillId="0" borderId="1" xfId="1" applyFont="1" applyBorder="1" applyAlignment="1">
      <alignment vertical="center" wrapText="1"/>
    </xf>
    <xf numFmtId="43" fontId="4" fillId="0" borderId="1" xfId="1" applyFont="1" applyFill="1" applyBorder="1" applyProtection="1">
      <protection locked="0"/>
    </xf>
    <xf numFmtId="43" fontId="4" fillId="2" borderId="1" xfId="1" applyFont="1" applyFill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3" fontId="3" fillId="0" borderId="0" xfId="1" applyFont="1" applyFill="1" applyAlignment="1">
      <alignment horizontal="center" vertical="center"/>
    </xf>
    <xf numFmtId="43" fontId="4" fillId="0" borderId="1" xfId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Border="1" applyAlignment="1"/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5" x14ac:dyDescent="0.3"/>
  <cols>
    <col min="1" max="1" width="3.28515625" style="1" bestFit="1" customWidth="1"/>
    <col min="2" max="2" width="42.5703125" style="1" customWidth="1"/>
    <col min="3" max="3" width="16" style="1" bestFit="1" customWidth="1"/>
    <col min="4" max="4" width="14.7109375" style="1" bestFit="1" customWidth="1"/>
    <col min="5" max="5" width="14.5703125" style="1" customWidth="1"/>
    <col min="6" max="6" width="16.140625" style="1" bestFit="1" customWidth="1"/>
    <col min="7" max="7" width="17.140625" style="1" bestFit="1" customWidth="1"/>
    <col min="8" max="8" width="14.5703125" style="1" bestFit="1" customWidth="1"/>
    <col min="9" max="9" width="15.85546875" style="1" bestFit="1" customWidth="1"/>
    <col min="10" max="10" width="14.5703125" style="1" bestFit="1" customWidth="1"/>
    <col min="11" max="11" width="16.5703125" style="1" bestFit="1" customWidth="1"/>
    <col min="12" max="16384" width="9.140625" style="1"/>
  </cols>
  <sheetData>
    <row r="1" spans="1:13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3" ht="28.5" customHeight="1" thickBot="1" x14ac:dyDescent="0.35">
      <c r="A2" s="28"/>
      <c r="B2" s="27" t="s">
        <v>36</v>
      </c>
      <c r="C2" s="28"/>
      <c r="D2" s="28"/>
      <c r="E2" s="28"/>
      <c r="F2" s="28"/>
      <c r="G2" s="28"/>
      <c r="H2" s="28"/>
      <c r="I2" s="28"/>
      <c r="J2" s="28"/>
      <c r="K2" s="28"/>
    </row>
    <row r="3" spans="1:13" ht="23.25" customHeight="1" x14ac:dyDescent="0.3">
      <c r="A3" s="32" t="s">
        <v>0</v>
      </c>
      <c r="B3" s="30" t="s">
        <v>1</v>
      </c>
      <c r="C3" s="34" t="s">
        <v>23</v>
      </c>
      <c r="D3" s="35"/>
      <c r="E3" s="35"/>
      <c r="F3" s="35"/>
      <c r="G3" s="35"/>
      <c r="H3" s="36"/>
      <c r="I3" s="37" t="s">
        <v>24</v>
      </c>
      <c r="J3" s="38"/>
      <c r="K3" s="39"/>
      <c r="L3" s="9"/>
      <c r="M3" s="9"/>
    </row>
    <row r="4" spans="1:13" ht="37.5" customHeight="1" thickBot="1" x14ac:dyDescent="0.35">
      <c r="A4" s="33"/>
      <c r="B4" s="31"/>
      <c r="C4" s="14" t="s">
        <v>22</v>
      </c>
      <c r="D4" s="15" t="s">
        <v>28</v>
      </c>
      <c r="E4" s="15" t="s">
        <v>27</v>
      </c>
      <c r="F4" s="15" t="s">
        <v>2</v>
      </c>
      <c r="G4" s="15" t="s">
        <v>3</v>
      </c>
      <c r="H4" s="13" t="s">
        <v>4</v>
      </c>
      <c r="I4" s="16" t="s">
        <v>5</v>
      </c>
      <c r="J4" s="17" t="s">
        <v>7</v>
      </c>
      <c r="K4" s="18" t="s">
        <v>6</v>
      </c>
    </row>
    <row r="5" spans="1:13" x14ac:dyDescent="0.3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</row>
    <row r="6" spans="1:13" ht="21.95" customHeight="1" x14ac:dyDescent="0.3">
      <c r="A6" s="2">
        <v>1</v>
      </c>
      <c r="B6" s="24" t="s">
        <v>35</v>
      </c>
      <c r="C6" s="5">
        <f>C7+C8</f>
        <v>3480749.69</v>
      </c>
      <c r="D6" s="5">
        <f t="shared" ref="D6:K6" si="0">D7+D8</f>
        <v>396662.18</v>
      </c>
      <c r="E6" s="5">
        <f t="shared" si="0"/>
        <v>14538</v>
      </c>
      <c r="F6" s="5">
        <f t="shared" si="0"/>
        <v>44572.2</v>
      </c>
      <c r="G6" s="5">
        <f t="shared" si="0"/>
        <v>4648</v>
      </c>
      <c r="H6" s="5">
        <f t="shared" si="0"/>
        <v>1980358.56</v>
      </c>
      <c r="I6" s="5">
        <f t="shared" si="0"/>
        <v>2029387.82</v>
      </c>
      <c r="J6" s="5">
        <f t="shared" si="0"/>
        <v>316917.56</v>
      </c>
      <c r="K6" s="5">
        <f t="shared" si="0"/>
        <v>353923.35</v>
      </c>
    </row>
    <row r="7" spans="1:13" ht="21.95" hidden="1" customHeight="1" x14ac:dyDescent="0.3">
      <c r="A7" s="2"/>
      <c r="B7" s="24" t="s">
        <v>35</v>
      </c>
      <c r="C7" s="5">
        <v>2451997</v>
      </c>
      <c r="D7" s="5">
        <v>350454.18</v>
      </c>
      <c r="E7" s="3">
        <v>4000</v>
      </c>
      <c r="F7" s="29">
        <v>44572.2</v>
      </c>
      <c r="G7" s="5">
        <v>0</v>
      </c>
      <c r="H7" s="25">
        <v>1596502.56</v>
      </c>
      <c r="I7" s="26">
        <v>2029387.82</v>
      </c>
      <c r="J7" s="26">
        <v>316917.56</v>
      </c>
      <c r="K7" s="5">
        <v>340603.35</v>
      </c>
    </row>
    <row r="8" spans="1:13" ht="21.95" hidden="1" customHeight="1" x14ac:dyDescent="0.3">
      <c r="A8" s="2"/>
      <c r="B8" s="23" t="s">
        <v>29</v>
      </c>
      <c r="C8" s="5">
        <v>1028752.69</v>
      </c>
      <c r="D8" s="5">
        <v>46208</v>
      </c>
      <c r="E8" s="5">
        <v>10538</v>
      </c>
      <c r="F8" s="5">
        <v>0</v>
      </c>
      <c r="G8" s="5">
        <v>4648</v>
      </c>
      <c r="H8" s="5">
        <v>383856</v>
      </c>
      <c r="I8" s="5">
        <v>0</v>
      </c>
      <c r="J8" s="5">
        <v>0</v>
      </c>
      <c r="K8" s="5">
        <v>13320</v>
      </c>
    </row>
    <row r="9" spans="1:13" ht="21.95" customHeight="1" x14ac:dyDescent="0.3">
      <c r="A9" s="2">
        <v>2</v>
      </c>
      <c r="B9" s="4" t="s">
        <v>34</v>
      </c>
      <c r="C9" s="5">
        <v>9110323</v>
      </c>
      <c r="D9" s="5">
        <v>2850616</v>
      </c>
      <c r="E9" s="5">
        <v>830273.27</v>
      </c>
      <c r="F9" s="5">
        <v>26291</v>
      </c>
      <c r="G9" s="5">
        <v>14320</v>
      </c>
      <c r="H9" s="5">
        <v>1222954</v>
      </c>
      <c r="I9" s="5">
        <v>2568700</v>
      </c>
      <c r="J9" s="5">
        <v>80836</v>
      </c>
      <c r="K9" s="5">
        <v>6157751.0300000003</v>
      </c>
    </row>
    <row r="10" spans="1:13" ht="21.95" customHeight="1" x14ac:dyDescent="0.3">
      <c r="A10" s="2">
        <v>3</v>
      </c>
      <c r="B10" s="8" t="s">
        <v>33</v>
      </c>
      <c r="C10" s="5">
        <v>5681830</v>
      </c>
      <c r="D10" s="5">
        <v>952985</v>
      </c>
      <c r="E10" s="3">
        <v>207041.08</v>
      </c>
      <c r="F10" s="5">
        <v>83282</v>
      </c>
      <c r="G10" s="5">
        <v>5323</v>
      </c>
      <c r="H10" s="5">
        <v>2025590</v>
      </c>
      <c r="I10" s="26">
        <v>3290593.82</v>
      </c>
      <c r="J10" s="26">
        <v>485018.72</v>
      </c>
      <c r="K10" s="5">
        <v>299819</v>
      </c>
    </row>
    <row r="11" spans="1:13" ht="21.95" customHeight="1" x14ac:dyDescent="0.3">
      <c r="A11" s="2">
        <v>5</v>
      </c>
      <c r="B11" s="2" t="s">
        <v>8</v>
      </c>
      <c r="C11" s="5">
        <v>687971</v>
      </c>
      <c r="D11" s="5">
        <v>314307</v>
      </c>
      <c r="E11" s="5">
        <v>159012</v>
      </c>
      <c r="F11" s="5">
        <v>0</v>
      </c>
      <c r="G11" s="5">
        <v>0</v>
      </c>
      <c r="H11" s="5">
        <v>220339</v>
      </c>
      <c r="I11" s="5">
        <v>640890.81000000006</v>
      </c>
      <c r="J11" s="5">
        <v>116433</v>
      </c>
      <c r="K11" s="5">
        <v>237351</v>
      </c>
    </row>
    <row r="12" spans="1:13" ht="21.95" customHeight="1" x14ac:dyDescent="0.3">
      <c r="A12" s="2">
        <v>6</v>
      </c>
      <c r="B12" s="2" t="s">
        <v>10</v>
      </c>
      <c r="C12" s="5">
        <v>617784</v>
      </c>
      <c r="D12" s="5">
        <v>0</v>
      </c>
      <c r="E12" s="5">
        <v>0</v>
      </c>
      <c r="F12" s="5">
        <v>400</v>
      </c>
      <c r="G12" s="5">
        <v>635</v>
      </c>
      <c r="H12" s="5">
        <v>192951</v>
      </c>
      <c r="I12" s="5">
        <v>481832</v>
      </c>
      <c r="J12" s="5">
        <v>80836.28</v>
      </c>
      <c r="K12" s="5">
        <v>0</v>
      </c>
    </row>
    <row r="13" spans="1:13" ht="21.95" customHeight="1" x14ac:dyDescent="0.3">
      <c r="A13" s="2">
        <v>7</v>
      </c>
      <c r="B13" s="2" t="s">
        <v>11</v>
      </c>
      <c r="C13" s="5">
        <v>594940</v>
      </c>
      <c r="D13" s="5">
        <v>141314</v>
      </c>
      <c r="E13" s="5">
        <v>0</v>
      </c>
      <c r="F13" s="5">
        <v>0</v>
      </c>
      <c r="G13" s="5">
        <v>0</v>
      </c>
      <c r="H13" s="5">
        <v>171014.77</v>
      </c>
      <c r="I13" s="5">
        <v>598697.81999999995</v>
      </c>
      <c r="J13" s="26">
        <v>116433</v>
      </c>
      <c r="K13" s="5">
        <v>0</v>
      </c>
    </row>
    <row r="14" spans="1:13" ht="21.95" customHeight="1" x14ac:dyDescent="0.3">
      <c r="A14" s="2">
        <v>8</v>
      </c>
      <c r="B14" s="2" t="s">
        <v>9</v>
      </c>
      <c r="C14" s="5">
        <v>652758</v>
      </c>
      <c r="D14" s="5">
        <v>0</v>
      </c>
      <c r="E14" s="5">
        <v>0</v>
      </c>
      <c r="F14" s="5">
        <v>41589</v>
      </c>
      <c r="G14" s="5">
        <v>127240</v>
      </c>
      <c r="H14" s="5">
        <v>50150</v>
      </c>
      <c r="I14" s="5">
        <v>642443.81999999995</v>
      </c>
      <c r="J14" s="5">
        <v>80836.28</v>
      </c>
      <c r="K14" s="5">
        <v>0</v>
      </c>
    </row>
    <row r="15" spans="1:13" ht="21.95" customHeight="1" x14ac:dyDescent="0.3">
      <c r="A15" s="2">
        <v>9</v>
      </c>
      <c r="B15" s="2" t="s">
        <v>17</v>
      </c>
      <c r="C15" s="3">
        <v>662758</v>
      </c>
      <c r="D15" s="3">
        <v>3809</v>
      </c>
      <c r="E15" s="3">
        <v>0</v>
      </c>
      <c r="F15" s="3">
        <v>0</v>
      </c>
      <c r="G15" s="3">
        <v>82715</v>
      </c>
      <c r="H15" s="3">
        <v>302441</v>
      </c>
      <c r="I15" s="3">
        <v>642443.81999999995</v>
      </c>
      <c r="J15" s="21">
        <v>80836.28</v>
      </c>
      <c r="K15" s="3">
        <v>0</v>
      </c>
    </row>
    <row r="16" spans="1:13" ht="21.95" customHeight="1" x14ac:dyDescent="0.3">
      <c r="A16" s="2">
        <v>10</v>
      </c>
      <c r="B16" s="2" t="s">
        <v>20</v>
      </c>
      <c r="C16" s="3">
        <v>1134730</v>
      </c>
      <c r="D16" s="3">
        <v>0</v>
      </c>
      <c r="E16" s="3">
        <v>0</v>
      </c>
      <c r="F16" s="3">
        <v>0</v>
      </c>
      <c r="G16" s="3">
        <v>0</v>
      </c>
      <c r="H16" s="3">
        <v>139500</v>
      </c>
      <c r="I16" s="3">
        <v>605443.81999999995</v>
      </c>
      <c r="J16" s="21">
        <v>80836.28</v>
      </c>
      <c r="K16" s="3">
        <v>0</v>
      </c>
    </row>
    <row r="17" spans="1:11" ht="21.95" customHeight="1" x14ac:dyDescent="0.3">
      <c r="A17" s="2">
        <v>11</v>
      </c>
      <c r="B17" s="2" t="s">
        <v>21</v>
      </c>
      <c r="C17" s="3">
        <v>689116</v>
      </c>
      <c r="D17" s="3">
        <v>0</v>
      </c>
      <c r="E17" s="3">
        <v>0</v>
      </c>
      <c r="F17" s="22">
        <v>7697</v>
      </c>
      <c r="G17" s="3">
        <v>14596</v>
      </c>
      <c r="H17" s="3">
        <v>311970</v>
      </c>
      <c r="I17" s="3">
        <v>642443.81999999995</v>
      </c>
      <c r="J17" s="21">
        <v>80836.28</v>
      </c>
      <c r="K17" s="3"/>
    </row>
    <row r="18" spans="1:11" ht="21.95" customHeight="1" x14ac:dyDescent="0.3">
      <c r="A18" s="2">
        <v>12</v>
      </c>
      <c r="B18" s="2" t="s">
        <v>12</v>
      </c>
      <c r="C18" s="3">
        <v>676550</v>
      </c>
      <c r="D18" s="3">
        <v>16650</v>
      </c>
      <c r="E18" s="3">
        <v>0</v>
      </c>
      <c r="F18" s="3">
        <v>63636</v>
      </c>
      <c r="G18" s="3">
        <v>4570</v>
      </c>
      <c r="H18" s="3">
        <v>382669</v>
      </c>
      <c r="I18" s="6">
        <v>373295</v>
      </c>
      <c r="J18" s="6">
        <v>116433</v>
      </c>
      <c r="K18" s="3">
        <v>20207</v>
      </c>
    </row>
    <row r="19" spans="1:11" ht="21.95" customHeight="1" x14ac:dyDescent="0.3">
      <c r="A19" s="2">
        <v>13</v>
      </c>
      <c r="B19" s="2" t="s">
        <v>13</v>
      </c>
      <c r="C19" s="3">
        <v>1300410</v>
      </c>
      <c r="D19" s="3">
        <v>90361</v>
      </c>
      <c r="E19" s="3">
        <v>0</v>
      </c>
      <c r="F19" s="3">
        <v>7023</v>
      </c>
      <c r="G19" s="3">
        <v>27827</v>
      </c>
      <c r="H19" s="3">
        <v>376946</v>
      </c>
      <c r="I19" s="3">
        <v>468385</v>
      </c>
      <c r="J19" s="7">
        <v>63037.919999999998</v>
      </c>
      <c r="K19" s="3">
        <v>88421</v>
      </c>
    </row>
    <row r="20" spans="1:11" ht="21.95" customHeight="1" x14ac:dyDescent="0.3">
      <c r="A20" s="2">
        <v>14</v>
      </c>
      <c r="B20" s="2" t="s">
        <v>14</v>
      </c>
      <c r="C20" s="3">
        <v>108175</v>
      </c>
      <c r="D20" s="3">
        <v>550</v>
      </c>
      <c r="E20" s="3">
        <v>0</v>
      </c>
      <c r="F20" s="3">
        <v>18960</v>
      </c>
      <c r="G20" s="3">
        <v>19005</v>
      </c>
      <c r="H20" s="3">
        <v>32500</v>
      </c>
      <c r="I20" s="3">
        <v>0</v>
      </c>
      <c r="J20" s="3">
        <v>0</v>
      </c>
      <c r="K20" s="3">
        <v>2753.5</v>
      </c>
    </row>
    <row r="21" spans="1:11" ht="21.95" customHeight="1" x14ac:dyDescent="0.3">
      <c r="A21" s="2">
        <v>15</v>
      </c>
      <c r="B21" s="2" t="s">
        <v>15</v>
      </c>
      <c r="C21" s="3">
        <v>99638</v>
      </c>
      <c r="D21" s="3">
        <v>8468</v>
      </c>
      <c r="E21" s="3">
        <v>0</v>
      </c>
      <c r="F21" s="3">
        <v>92383</v>
      </c>
      <c r="G21" s="3">
        <v>300</v>
      </c>
      <c r="H21" s="3">
        <v>92507</v>
      </c>
      <c r="I21" s="7">
        <v>172313</v>
      </c>
      <c r="J21" s="7">
        <v>84050.559999999998</v>
      </c>
      <c r="K21" s="3">
        <v>0</v>
      </c>
    </row>
    <row r="22" spans="1:11" ht="21.95" customHeight="1" x14ac:dyDescent="0.3">
      <c r="A22" s="2">
        <v>16</v>
      </c>
      <c r="B22" s="2" t="s">
        <v>16</v>
      </c>
      <c r="C22" s="3">
        <v>635105</v>
      </c>
      <c r="D22" s="3">
        <v>3450</v>
      </c>
      <c r="E22" s="3">
        <v>0</v>
      </c>
      <c r="F22" s="3">
        <v>2076</v>
      </c>
      <c r="G22" s="3">
        <v>0</v>
      </c>
      <c r="H22" s="3">
        <v>503066</v>
      </c>
      <c r="I22" s="3">
        <v>542939</v>
      </c>
      <c r="J22" s="7">
        <v>84050</v>
      </c>
      <c r="K22" s="3">
        <v>0</v>
      </c>
    </row>
    <row r="23" spans="1:11" ht="21.95" customHeight="1" x14ac:dyDescent="0.3">
      <c r="A23" s="2">
        <v>17</v>
      </c>
      <c r="B23" s="2" t="s">
        <v>18</v>
      </c>
      <c r="C23" s="3">
        <v>75697</v>
      </c>
      <c r="D23" s="3">
        <v>2740</v>
      </c>
      <c r="E23" s="3">
        <v>0</v>
      </c>
      <c r="F23" s="3">
        <v>1367</v>
      </c>
      <c r="G23" s="3">
        <v>11327</v>
      </c>
      <c r="H23" s="3">
        <v>40985</v>
      </c>
      <c r="I23" s="3">
        <v>0</v>
      </c>
      <c r="J23" s="3">
        <v>0</v>
      </c>
      <c r="K23" s="3">
        <v>2244</v>
      </c>
    </row>
    <row r="24" spans="1:11" ht="21.95" customHeight="1" x14ac:dyDescent="0.3">
      <c r="A24" s="2">
        <v>18</v>
      </c>
      <c r="B24" s="2" t="s">
        <v>19</v>
      </c>
      <c r="C24" s="3">
        <v>786696</v>
      </c>
      <c r="D24" s="3">
        <v>18175</v>
      </c>
      <c r="E24" s="3">
        <v>0</v>
      </c>
      <c r="F24" s="3">
        <v>15109</v>
      </c>
      <c r="G24" s="3">
        <v>130854</v>
      </c>
      <c r="H24" s="3">
        <v>505018</v>
      </c>
      <c r="I24" s="3">
        <v>614492.29</v>
      </c>
      <c r="J24" s="7">
        <v>84050.559999999998</v>
      </c>
      <c r="K24" s="3">
        <v>24000</v>
      </c>
    </row>
    <row r="25" spans="1:11" ht="21.95" customHeight="1" x14ac:dyDescent="0.3">
      <c r="A25" s="2">
        <v>19</v>
      </c>
      <c r="B25" s="2" t="s">
        <v>32</v>
      </c>
      <c r="C25" s="3">
        <v>5988</v>
      </c>
      <c r="D25" s="3">
        <v>5370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4716</v>
      </c>
    </row>
    <row r="26" spans="1:11" ht="21.95" customHeight="1" x14ac:dyDescent="0.3">
      <c r="A26" s="2">
        <v>20</v>
      </c>
      <c r="B26" s="2" t="s">
        <v>25</v>
      </c>
      <c r="C26" s="3">
        <v>115334.3</v>
      </c>
      <c r="D26" s="3">
        <v>3573</v>
      </c>
      <c r="E26" s="3">
        <v>2500</v>
      </c>
      <c r="F26" s="3">
        <v>0</v>
      </c>
      <c r="G26" s="3">
        <v>100</v>
      </c>
      <c r="H26" s="3">
        <v>22541</v>
      </c>
      <c r="I26" s="3">
        <v>0</v>
      </c>
      <c r="J26" s="3">
        <v>0</v>
      </c>
      <c r="K26" s="3">
        <v>36</v>
      </c>
    </row>
    <row r="27" spans="1:11" ht="21.95" customHeight="1" x14ac:dyDescent="0.3">
      <c r="A27" s="2">
        <v>21</v>
      </c>
      <c r="B27" s="2" t="s">
        <v>26</v>
      </c>
      <c r="C27" s="3">
        <v>9770</v>
      </c>
      <c r="D27" s="3">
        <v>9181</v>
      </c>
      <c r="E27" s="3">
        <v>0</v>
      </c>
      <c r="F27" s="3">
        <v>0</v>
      </c>
      <c r="G27" s="3">
        <v>0</v>
      </c>
      <c r="H27" s="3">
        <v>325</v>
      </c>
      <c r="I27" s="3">
        <v>0</v>
      </c>
      <c r="J27" s="3">
        <v>0</v>
      </c>
      <c r="K27" s="3">
        <v>9784</v>
      </c>
    </row>
    <row r="28" spans="1:11" ht="21.95" customHeight="1" x14ac:dyDescent="0.3">
      <c r="A28" s="2">
        <v>22</v>
      </c>
      <c r="B28" s="2" t="s">
        <v>30</v>
      </c>
      <c r="C28" s="3">
        <v>323077.76000000001</v>
      </c>
      <c r="D28" s="3">
        <v>0</v>
      </c>
      <c r="E28" s="3">
        <v>0</v>
      </c>
      <c r="F28" s="3">
        <v>0</v>
      </c>
      <c r="G28" s="3">
        <v>0</v>
      </c>
      <c r="H28" s="3">
        <v>69812</v>
      </c>
      <c r="I28" s="3">
        <v>116637</v>
      </c>
      <c r="J28" s="3">
        <v>63038</v>
      </c>
      <c r="K28" s="20">
        <v>0</v>
      </c>
    </row>
    <row r="29" spans="1:11" ht="21.95" customHeight="1" x14ac:dyDescent="0.3">
      <c r="A29" s="2">
        <v>23</v>
      </c>
      <c r="B29" s="2" t="s">
        <v>31</v>
      </c>
      <c r="C29" s="3">
        <v>482500</v>
      </c>
      <c r="D29" s="3">
        <v>5682</v>
      </c>
      <c r="E29" s="3">
        <v>0</v>
      </c>
      <c r="F29" s="3">
        <v>0</v>
      </c>
      <c r="G29" s="3">
        <v>0</v>
      </c>
      <c r="H29" s="3">
        <v>426830</v>
      </c>
      <c r="I29" s="3">
        <v>469347</v>
      </c>
      <c r="J29" s="3">
        <v>84050</v>
      </c>
      <c r="K29" s="3">
        <v>6400</v>
      </c>
    </row>
    <row r="30" spans="1:11" ht="39" customHeight="1" x14ac:dyDescent="0.3">
      <c r="C30" s="19">
        <f>SUM(C7:C29)</f>
        <v>27931900.75</v>
      </c>
      <c r="D30" s="19">
        <f t="shared" ref="D30:J30" si="1">SUM(D7:D29)</f>
        <v>4823893.18</v>
      </c>
      <c r="E30" s="19">
        <f t="shared" si="1"/>
        <v>1213364.3500000001</v>
      </c>
      <c r="F30" s="19">
        <f t="shared" si="1"/>
        <v>404385.2</v>
      </c>
      <c r="G30" s="19">
        <f t="shared" si="1"/>
        <v>443460</v>
      </c>
      <c r="H30" s="19">
        <f t="shared" si="1"/>
        <v>9070467.3300000001</v>
      </c>
      <c r="I30" s="19">
        <f t="shared" si="1"/>
        <v>14900285.840000004</v>
      </c>
      <c r="J30" s="19">
        <f t="shared" si="1"/>
        <v>2098529.7200000002</v>
      </c>
      <c r="K30" s="19">
        <f>SUM(K7:K29)</f>
        <v>7207405.8799999999</v>
      </c>
    </row>
  </sheetData>
  <autoFilter ref="A5:K5"/>
  <mergeCells count="4">
    <mergeCell ref="B3:B4"/>
    <mergeCell ref="A3:A4"/>
    <mergeCell ref="C3:H3"/>
    <mergeCell ref="I3:K3"/>
  </mergeCells>
  <pageMargins left="0" right="0.19684820647419099" top="0.19684820647419099" bottom="0.19684820647419099" header="0.15748031496063" footer="0.1574803149606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Venera Koiava</dc:creator>
  <cp:lastModifiedBy>Zurab Aznaurashvili</cp:lastModifiedBy>
  <cp:lastPrinted>2015-05-29T15:05:50Z</cp:lastPrinted>
  <dcterms:created xsi:type="dcterms:W3CDTF">2015-03-31T11:57:12Z</dcterms:created>
  <dcterms:modified xsi:type="dcterms:W3CDTF">2015-06-01T10:34:39Z</dcterms:modified>
</cp:coreProperties>
</file>