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koiava\Desktop\არჩევნები 2017\03 პერიოდი 3 ოქტომბერი - 21 ოქტომბერი\ელექტრონულები\"/>
    </mc:Choice>
  </mc:AlternateContent>
  <bookViews>
    <workbookView xWindow="0" yWindow="0" windowWidth="20730" windowHeight="1176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48" r:id="rId15"/>
    <sheet name="ფორმა 9.2" sheetId="49" r:id="rId16"/>
    <sheet name="ფორმა 9.6" sheetId="39" r:id="rId17"/>
    <sheet name="ფორმა N 9.7" sheetId="35" r:id="rId18"/>
    <sheet name="შემაჯამებელი ფორმა" sheetId="50" r:id="rId19"/>
    <sheet name="Validation" sheetId="13" state="veryHidden" r:id="rId20"/>
  </sheets>
  <externalReferences>
    <externalReference r:id="rId21"/>
    <externalReference r:id="rId22"/>
    <externalReference r:id="rId23"/>
    <externalReference r:id="rId24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N5.1'!$B$9:$D$24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5.2'!$A$1:$I$3620</definedName>
    <definedName name="_xlnm.Print_Area" localSheetId="8">'ფორმა 5.4'!$A$1:$H$46</definedName>
    <definedName name="_xlnm.Print_Area" localSheetId="9">'ფორმა 5.5'!$A$1:$M$49</definedName>
    <definedName name="_xlnm.Print_Area" localSheetId="14">'ფორმა 9.1'!$A$1:$I$35</definedName>
    <definedName name="_xlnm.Print_Area" localSheetId="15">'ფორმა 9.2'!$A$1:$K$35</definedName>
    <definedName name="_xlnm.Print_Area" localSheetId="16">'ფორმა 9.6'!$A$1:$I$35</definedName>
    <definedName name="_xlnm.Print_Area" localSheetId="12">'ფორმა N 8.1'!$A$1:$H$51</definedName>
    <definedName name="_xlnm.Print_Area" localSheetId="17">'ფორმა N 9.7'!$A$1:$I$48</definedName>
    <definedName name="_xlnm.Print_Area" localSheetId="0">'ფორმა N1'!$A$1:$L$45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N5.1'!$A$1:$D$38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62913"/>
</workbook>
</file>

<file path=xl/calcChain.xml><?xml version="1.0" encoding="utf-8"?>
<calcChain xmlns="http://schemas.openxmlformats.org/spreadsheetml/2006/main">
  <c r="D12" i="7" l="1"/>
  <c r="C12" i="7"/>
  <c r="C10" i="47"/>
  <c r="G3606" i="43"/>
  <c r="H3605" i="43"/>
  <c r="I3605" i="43" s="1"/>
  <c r="H3604" i="43"/>
  <c r="I3604" i="43" s="1"/>
  <c r="G10" i="9"/>
  <c r="C53" i="47"/>
  <c r="D10" i="47"/>
  <c r="D17" i="47"/>
  <c r="D23" i="47"/>
  <c r="C23" i="47"/>
  <c r="C17" i="47" s="1"/>
  <c r="D32" i="47"/>
  <c r="C32" i="47"/>
  <c r="D36" i="47"/>
  <c r="C36" i="47"/>
  <c r="C47" i="47"/>
  <c r="D34" i="12"/>
  <c r="C64" i="47"/>
  <c r="H3603" i="43"/>
  <c r="H2763" i="43"/>
  <c r="I2763" i="43" s="1"/>
  <c r="H2762" i="43"/>
  <c r="I2762" i="43" s="1"/>
  <c r="H2761" i="43"/>
  <c r="I2761" i="43" s="1"/>
  <c r="H2760" i="43"/>
  <c r="I2760" i="43" s="1"/>
  <c r="H2759" i="43"/>
  <c r="I2759" i="43" s="1"/>
  <c r="H2758" i="43"/>
  <c r="I2758" i="43" s="1"/>
  <c r="H2757" i="43"/>
  <c r="I2757" i="43" s="1"/>
  <c r="I2756" i="43"/>
  <c r="H2756" i="43"/>
  <c r="H2755" i="43"/>
  <c r="I2755" i="43" s="1"/>
  <c r="H2754" i="43"/>
  <c r="I2754" i="43" s="1"/>
  <c r="H2753" i="43"/>
  <c r="I2753" i="43" s="1"/>
  <c r="H2752" i="43"/>
  <c r="I2752" i="43" s="1"/>
  <c r="H2751" i="43"/>
  <c r="I2751" i="43" s="1"/>
  <c r="H2750" i="43"/>
  <c r="I2750" i="43" s="1"/>
  <c r="H2749" i="43"/>
  <c r="I2749" i="43" s="1"/>
  <c r="H2748" i="43"/>
  <c r="I2748" i="43" s="1"/>
  <c r="H2747" i="43"/>
  <c r="I2747" i="43" s="1"/>
  <c r="H2746" i="43"/>
  <c r="I2746" i="43" s="1"/>
  <c r="H2745" i="43"/>
  <c r="I2745" i="43" s="1"/>
  <c r="H2744" i="43"/>
  <c r="I2744" i="43" s="1"/>
  <c r="H2743" i="43"/>
  <c r="I2743" i="43" s="1"/>
  <c r="H2742" i="43"/>
  <c r="I2742" i="43" s="1"/>
  <c r="H2741" i="43"/>
  <c r="I2741" i="43" s="1"/>
  <c r="H2740" i="43"/>
  <c r="I2740" i="43" s="1"/>
  <c r="H2739" i="43"/>
  <c r="I2739" i="43" s="1"/>
  <c r="H2738" i="43"/>
  <c r="I2738" i="43" s="1"/>
  <c r="H2737" i="43"/>
  <c r="I2737" i="43" s="1"/>
  <c r="H2736" i="43"/>
  <c r="I2736" i="43" s="1"/>
  <c r="H2735" i="43"/>
  <c r="I2735" i="43" s="1"/>
  <c r="H2734" i="43"/>
  <c r="I2734" i="43" s="1"/>
  <c r="H2733" i="43"/>
  <c r="I2733" i="43" s="1"/>
  <c r="H2732" i="43"/>
  <c r="I2732" i="43" s="1"/>
  <c r="H2731" i="43"/>
  <c r="I2731" i="43" s="1"/>
  <c r="H2730" i="43"/>
  <c r="I2730" i="43" s="1"/>
  <c r="H2729" i="43"/>
  <c r="I2729" i="43" s="1"/>
  <c r="H2728" i="43"/>
  <c r="I2728" i="43" s="1"/>
  <c r="H2727" i="43"/>
  <c r="I2727" i="43" s="1"/>
  <c r="H2726" i="43"/>
  <c r="I2726" i="43" s="1"/>
  <c r="H2725" i="43"/>
  <c r="I2725" i="43" s="1"/>
  <c r="H2724" i="43"/>
  <c r="I2724" i="43" s="1"/>
  <c r="H2723" i="43"/>
  <c r="I2723" i="43" s="1"/>
  <c r="H2722" i="43"/>
  <c r="I2722" i="43" s="1"/>
  <c r="H2721" i="43"/>
  <c r="I2721" i="43" s="1"/>
  <c r="H2720" i="43"/>
  <c r="I2720" i="43" s="1"/>
  <c r="H2719" i="43"/>
  <c r="I2719" i="43" s="1"/>
  <c r="I2718" i="43"/>
  <c r="H2718" i="43"/>
  <c r="H2717" i="43"/>
  <c r="I2717" i="43" s="1"/>
  <c r="H2716" i="43"/>
  <c r="I2716" i="43" s="1"/>
  <c r="H2715" i="43"/>
  <c r="I2715" i="43" s="1"/>
  <c r="H2714" i="43"/>
  <c r="I2714" i="43" s="1"/>
  <c r="H2713" i="43"/>
  <c r="I2713" i="43" s="1"/>
  <c r="H2712" i="43"/>
  <c r="I2712" i="43" s="1"/>
  <c r="H2711" i="43"/>
  <c r="I2711" i="43" s="1"/>
  <c r="H2710" i="43"/>
  <c r="I2710" i="43" s="1"/>
  <c r="H2709" i="43"/>
  <c r="I2709" i="43" s="1"/>
  <c r="H2708" i="43"/>
  <c r="I2708" i="43" s="1"/>
  <c r="H2707" i="43"/>
  <c r="I2707" i="43" s="1"/>
  <c r="H2706" i="43"/>
  <c r="I2706" i="43" s="1"/>
  <c r="H2705" i="43"/>
  <c r="I2705" i="43" s="1"/>
  <c r="H2704" i="43"/>
  <c r="I2704" i="43" s="1"/>
  <c r="H2703" i="43"/>
  <c r="I2703" i="43" s="1"/>
  <c r="H2702" i="43"/>
  <c r="I2702" i="43" s="1"/>
  <c r="H2701" i="43"/>
  <c r="I2701" i="43" s="1"/>
  <c r="H2700" i="43"/>
  <c r="I2700" i="43" s="1"/>
  <c r="H2699" i="43"/>
  <c r="I2699" i="43" s="1"/>
  <c r="H2698" i="43"/>
  <c r="I2698" i="43" s="1"/>
  <c r="H2697" i="43"/>
  <c r="I2697" i="43" s="1"/>
  <c r="H2696" i="43"/>
  <c r="I2696" i="43" s="1"/>
  <c r="H2695" i="43"/>
  <c r="I2695" i="43" s="1"/>
  <c r="H2694" i="43"/>
  <c r="I2694" i="43" s="1"/>
  <c r="H2693" i="43"/>
  <c r="I2693" i="43" s="1"/>
  <c r="H2692" i="43"/>
  <c r="I2692" i="43" s="1"/>
  <c r="H2691" i="43"/>
  <c r="I2691" i="43" s="1"/>
  <c r="H2690" i="43"/>
  <c r="I2690" i="43" s="1"/>
  <c r="H2689" i="43"/>
  <c r="I2689" i="43" s="1"/>
  <c r="H2688" i="43"/>
  <c r="I2688" i="43" s="1"/>
  <c r="H2687" i="43"/>
  <c r="I2687" i="43" s="1"/>
  <c r="H2686" i="43"/>
  <c r="I2686" i="43" s="1"/>
  <c r="H2685" i="43"/>
  <c r="I2685" i="43" s="1"/>
  <c r="H2684" i="43"/>
  <c r="I2684" i="43" s="1"/>
  <c r="H2683" i="43"/>
  <c r="I2683" i="43" s="1"/>
  <c r="H2682" i="43"/>
  <c r="I2682" i="43" s="1"/>
  <c r="H2681" i="43"/>
  <c r="I2681" i="43" s="1"/>
  <c r="H2680" i="43"/>
  <c r="I2680" i="43" s="1"/>
  <c r="H2679" i="43"/>
  <c r="I2679" i="43" s="1"/>
  <c r="H2678" i="43"/>
  <c r="I2678" i="43" s="1"/>
  <c r="H2677" i="43"/>
  <c r="I2677" i="43" s="1"/>
  <c r="H2676" i="43"/>
  <c r="I2676" i="43" s="1"/>
  <c r="H2675" i="43"/>
  <c r="I2675" i="43" s="1"/>
  <c r="H2674" i="43"/>
  <c r="I2674" i="43" s="1"/>
  <c r="H2673" i="43"/>
  <c r="I2673" i="43" s="1"/>
  <c r="H2672" i="43"/>
  <c r="I2672" i="43" s="1"/>
  <c r="H2671" i="43"/>
  <c r="I2671" i="43" s="1"/>
  <c r="H2670" i="43"/>
  <c r="I2670" i="43" s="1"/>
  <c r="H2669" i="43"/>
  <c r="I2669" i="43" s="1"/>
  <c r="H2668" i="43"/>
  <c r="I2668" i="43" s="1"/>
  <c r="H2667" i="43"/>
  <c r="I2667" i="43" s="1"/>
  <c r="H2666" i="43"/>
  <c r="I2666" i="43" s="1"/>
  <c r="H2665" i="43"/>
  <c r="I2665" i="43" s="1"/>
  <c r="H2664" i="43"/>
  <c r="I2664" i="43" s="1"/>
  <c r="H2663" i="43"/>
  <c r="I2663" i="43" s="1"/>
  <c r="H2662" i="43"/>
  <c r="I2662" i="43" s="1"/>
  <c r="H2661" i="43"/>
  <c r="I2661" i="43" s="1"/>
  <c r="H2660" i="43"/>
  <c r="I2660" i="43" s="1"/>
  <c r="H2659" i="43"/>
  <c r="I2659" i="43" s="1"/>
  <c r="H2658" i="43"/>
  <c r="I2658" i="43" s="1"/>
  <c r="H2657" i="43"/>
  <c r="I2657" i="43" s="1"/>
  <c r="H2656" i="43"/>
  <c r="I2656" i="43" s="1"/>
  <c r="H2655" i="43"/>
  <c r="I2655" i="43" s="1"/>
  <c r="H2654" i="43"/>
  <c r="I2654" i="43" s="1"/>
  <c r="H2653" i="43"/>
  <c r="I2653" i="43" s="1"/>
  <c r="H2652" i="43"/>
  <c r="I2652" i="43" s="1"/>
  <c r="H2651" i="43"/>
  <c r="I2651" i="43" s="1"/>
  <c r="H2650" i="43"/>
  <c r="I2650" i="43" s="1"/>
  <c r="H2649" i="43"/>
  <c r="I2649" i="43" s="1"/>
  <c r="H2648" i="43"/>
  <c r="I2648" i="43" s="1"/>
  <c r="H2647" i="43"/>
  <c r="I2647" i="43" s="1"/>
  <c r="H2646" i="43"/>
  <c r="I2646" i="43" s="1"/>
  <c r="H2645" i="43"/>
  <c r="I2645" i="43" s="1"/>
  <c r="H2644" i="43"/>
  <c r="I2644" i="43" s="1"/>
  <c r="H2643" i="43"/>
  <c r="I2643" i="43" s="1"/>
  <c r="H2642" i="43"/>
  <c r="I2642" i="43" s="1"/>
  <c r="H2641" i="43"/>
  <c r="I2641" i="43" s="1"/>
  <c r="H2640" i="43"/>
  <c r="I2640" i="43" s="1"/>
  <c r="H2639" i="43"/>
  <c r="I2639" i="43" s="1"/>
  <c r="H2638" i="43"/>
  <c r="I2638" i="43" s="1"/>
  <c r="H2637" i="43"/>
  <c r="I2637" i="43" s="1"/>
  <c r="H2636" i="43"/>
  <c r="I2636" i="43" s="1"/>
  <c r="H2635" i="43"/>
  <c r="I2635" i="43" s="1"/>
  <c r="H2634" i="43"/>
  <c r="I2634" i="43" s="1"/>
  <c r="H2633" i="43"/>
  <c r="I2633" i="43" s="1"/>
  <c r="H2632" i="43"/>
  <c r="I2632" i="43" s="1"/>
  <c r="H2631" i="43"/>
  <c r="I2631" i="43" s="1"/>
  <c r="H2630" i="43"/>
  <c r="I2630" i="43" s="1"/>
  <c r="H2629" i="43"/>
  <c r="I2629" i="43" s="1"/>
  <c r="H2628" i="43"/>
  <c r="I2628" i="43" s="1"/>
  <c r="H2627" i="43"/>
  <c r="I2627" i="43" s="1"/>
  <c r="H2626" i="43"/>
  <c r="I2626" i="43" s="1"/>
  <c r="H2625" i="43"/>
  <c r="I2625" i="43" s="1"/>
  <c r="H2624" i="43"/>
  <c r="I2624" i="43" s="1"/>
  <c r="H2623" i="43"/>
  <c r="I2623" i="43" s="1"/>
  <c r="H2622" i="43"/>
  <c r="I2622" i="43" s="1"/>
  <c r="H2621" i="43"/>
  <c r="I2621" i="43" s="1"/>
  <c r="H2620" i="43"/>
  <c r="I2620" i="43" s="1"/>
  <c r="H2619" i="43"/>
  <c r="I2619" i="43" s="1"/>
  <c r="H2618" i="43"/>
  <c r="I2618" i="43" s="1"/>
  <c r="H2617" i="43"/>
  <c r="I2617" i="43" s="1"/>
  <c r="H2616" i="43"/>
  <c r="I2616" i="43" s="1"/>
  <c r="H2615" i="43"/>
  <c r="I2615" i="43" s="1"/>
  <c r="H2614" i="43"/>
  <c r="I2614" i="43" s="1"/>
  <c r="H2613" i="43"/>
  <c r="I2613" i="43" s="1"/>
  <c r="H2612" i="43"/>
  <c r="I2612" i="43" s="1"/>
  <c r="H2611" i="43"/>
  <c r="I2611" i="43" s="1"/>
  <c r="H2610" i="43"/>
  <c r="I2610" i="43" s="1"/>
  <c r="H2609" i="43"/>
  <c r="I2609" i="43" s="1"/>
  <c r="H2608" i="43"/>
  <c r="I2608" i="43" s="1"/>
  <c r="H2607" i="43"/>
  <c r="I2607" i="43" s="1"/>
  <c r="H2606" i="43"/>
  <c r="I2606" i="43" s="1"/>
  <c r="H2605" i="43"/>
  <c r="I2605" i="43" s="1"/>
  <c r="I2604" i="43"/>
  <c r="H2604" i="43"/>
  <c r="H2603" i="43"/>
  <c r="I2603" i="43" s="1"/>
  <c r="H2602" i="43"/>
  <c r="I2602" i="43" s="1"/>
  <c r="H2601" i="43"/>
  <c r="I2601" i="43" s="1"/>
  <c r="H2600" i="43"/>
  <c r="I2600" i="43" s="1"/>
  <c r="H2599" i="43"/>
  <c r="I2599" i="43" s="1"/>
  <c r="H2598" i="43"/>
  <c r="I2598" i="43" s="1"/>
  <c r="H2597" i="43"/>
  <c r="I2597" i="43" s="1"/>
  <c r="H2596" i="43"/>
  <c r="I2596" i="43" s="1"/>
  <c r="H2595" i="43"/>
  <c r="I2595" i="43" s="1"/>
  <c r="H2594" i="43"/>
  <c r="I2594" i="43" s="1"/>
  <c r="H2593" i="43"/>
  <c r="I2593" i="43" s="1"/>
  <c r="H2592" i="43"/>
  <c r="I2592" i="43" s="1"/>
  <c r="H2591" i="43"/>
  <c r="I2591" i="43" s="1"/>
  <c r="H2590" i="43"/>
  <c r="I2590" i="43" s="1"/>
  <c r="H2589" i="43"/>
  <c r="I2589" i="43" s="1"/>
  <c r="H2588" i="43"/>
  <c r="I2588" i="43" s="1"/>
  <c r="H2587" i="43"/>
  <c r="I2587" i="43" s="1"/>
  <c r="H2586" i="43"/>
  <c r="I2586" i="43" s="1"/>
  <c r="H2585" i="43"/>
  <c r="I2585" i="43" s="1"/>
  <c r="H2584" i="43"/>
  <c r="I2584" i="43" s="1"/>
  <c r="H2583" i="43"/>
  <c r="I2583" i="43" s="1"/>
  <c r="H2582" i="43"/>
  <c r="I2582" i="43" s="1"/>
  <c r="H2581" i="43"/>
  <c r="I2581" i="43" s="1"/>
  <c r="H2580" i="43"/>
  <c r="I2580" i="43" s="1"/>
  <c r="H2579" i="43"/>
  <c r="I2579" i="43" s="1"/>
  <c r="H2578" i="43"/>
  <c r="I2578" i="43" s="1"/>
  <c r="H2577" i="43"/>
  <c r="I2577" i="43" s="1"/>
  <c r="H2576" i="43"/>
  <c r="I2576" i="43" s="1"/>
  <c r="H2575" i="43"/>
  <c r="I2575" i="43" s="1"/>
  <c r="H2574" i="43"/>
  <c r="I2574" i="43" s="1"/>
  <c r="H2573" i="43"/>
  <c r="I2573" i="43" s="1"/>
  <c r="H2572" i="43"/>
  <c r="I2572" i="43" s="1"/>
  <c r="H2571" i="43"/>
  <c r="I2571" i="43" s="1"/>
  <c r="H2570" i="43"/>
  <c r="I2570" i="43" s="1"/>
  <c r="H2569" i="43"/>
  <c r="I2569" i="43" s="1"/>
  <c r="H2568" i="43"/>
  <c r="I2568" i="43" s="1"/>
  <c r="H2567" i="43"/>
  <c r="I2567" i="43" s="1"/>
  <c r="H2566" i="43"/>
  <c r="I2566" i="43" s="1"/>
  <c r="H2565" i="43"/>
  <c r="I2565" i="43" s="1"/>
  <c r="H2564" i="43"/>
  <c r="I2564" i="43" s="1"/>
  <c r="H2563" i="43"/>
  <c r="I2563" i="43" s="1"/>
  <c r="H2562" i="43"/>
  <c r="I2562" i="43" s="1"/>
  <c r="H2561" i="43"/>
  <c r="I2561" i="43" s="1"/>
  <c r="H2560" i="43"/>
  <c r="I2560" i="43" s="1"/>
  <c r="H2559" i="43"/>
  <c r="I2559" i="43" s="1"/>
  <c r="H2558" i="43"/>
  <c r="I2558" i="43" s="1"/>
  <c r="H2557" i="43"/>
  <c r="I2557" i="43" s="1"/>
  <c r="H2556" i="43"/>
  <c r="I2556" i="43" s="1"/>
  <c r="H2555" i="43"/>
  <c r="I2555" i="43" s="1"/>
  <c r="H2554" i="43"/>
  <c r="I2554" i="43" s="1"/>
  <c r="H2553" i="43"/>
  <c r="I2553" i="43" s="1"/>
  <c r="H2552" i="43"/>
  <c r="I2552" i="43" s="1"/>
  <c r="H2551" i="43"/>
  <c r="I2551" i="43" s="1"/>
  <c r="H2550" i="43"/>
  <c r="I2550" i="43" s="1"/>
  <c r="H2549" i="43"/>
  <c r="I2549" i="43" s="1"/>
  <c r="H2548" i="43"/>
  <c r="I2548" i="43" s="1"/>
  <c r="H2547" i="43"/>
  <c r="I2547" i="43" s="1"/>
  <c r="H2546" i="43"/>
  <c r="I2546" i="43" s="1"/>
  <c r="H2545" i="43"/>
  <c r="I2545" i="43" s="1"/>
  <c r="H2544" i="43"/>
  <c r="I2544" i="43" s="1"/>
  <c r="H2543" i="43"/>
  <c r="I2543" i="43" s="1"/>
  <c r="H2542" i="43"/>
  <c r="I2542" i="43" s="1"/>
  <c r="H2541" i="43"/>
  <c r="I2541" i="43" s="1"/>
  <c r="H2540" i="43"/>
  <c r="I2540" i="43" s="1"/>
  <c r="H2539" i="43"/>
  <c r="I2539" i="43" s="1"/>
  <c r="H2538" i="43"/>
  <c r="I2538" i="43" s="1"/>
  <c r="H2537" i="43"/>
  <c r="I2537" i="43" s="1"/>
  <c r="H2536" i="43"/>
  <c r="I2536" i="43" s="1"/>
  <c r="H2535" i="43"/>
  <c r="I2535" i="43" s="1"/>
  <c r="H2534" i="43"/>
  <c r="I2534" i="43" s="1"/>
  <c r="H2533" i="43"/>
  <c r="I2533" i="43" s="1"/>
  <c r="H2532" i="43"/>
  <c r="I2532" i="43" s="1"/>
  <c r="H2531" i="43"/>
  <c r="I2531" i="43" s="1"/>
  <c r="H2530" i="43"/>
  <c r="I2530" i="43" s="1"/>
  <c r="H2529" i="43"/>
  <c r="I2529" i="43" s="1"/>
  <c r="H2528" i="43"/>
  <c r="I2528" i="43" s="1"/>
  <c r="H2527" i="43"/>
  <c r="I2527" i="43" s="1"/>
  <c r="H2526" i="43"/>
  <c r="I2526" i="43" s="1"/>
  <c r="H2525" i="43"/>
  <c r="I2525" i="43" s="1"/>
  <c r="H2524" i="43"/>
  <c r="I2524" i="43" s="1"/>
  <c r="H2523" i="43"/>
  <c r="I2523" i="43" s="1"/>
  <c r="H2522" i="43"/>
  <c r="I2522" i="43" s="1"/>
  <c r="H2521" i="43"/>
  <c r="I2521" i="43" s="1"/>
  <c r="H2520" i="43"/>
  <c r="I2520" i="43" s="1"/>
  <c r="H2519" i="43"/>
  <c r="I2519" i="43" s="1"/>
  <c r="H2518" i="43"/>
  <c r="I2518" i="43" s="1"/>
  <c r="H2517" i="43"/>
  <c r="I2517" i="43" s="1"/>
  <c r="H2516" i="43"/>
  <c r="I2516" i="43" s="1"/>
  <c r="H2515" i="43"/>
  <c r="I2515" i="43" s="1"/>
  <c r="H2514" i="43"/>
  <c r="I2514" i="43" s="1"/>
  <c r="H2513" i="43"/>
  <c r="I2513" i="43" s="1"/>
  <c r="H2512" i="43"/>
  <c r="I2512" i="43" s="1"/>
  <c r="H2511" i="43"/>
  <c r="I2511" i="43" s="1"/>
  <c r="H2510" i="43"/>
  <c r="I2510" i="43" s="1"/>
  <c r="H2509" i="43"/>
  <c r="I2509" i="43" s="1"/>
  <c r="H2508" i="43"/>
  <c r="I2508" i="43" s="1"/>
  <c r="H2507" i="43"/>
  <c r="I2507" i="43" s="1"/>
  <c r="H2506" i="43"/>
  <c r="I2506" i="43" s="1"/>
  <c r="H2505" i="43"/>
  <c r="I2505" i="43" s="1"/>
  <c r="H2504" i="43"/>
  <c r="I2504" i="43" s="1"/>
  <c r="H2503" i="43"/>
  <c r="I2503" i="43" s="1"/>
  <c r="H2502" i="43"/>
  <c r="I2502" i="43" s="1"/>
  <c r="H2501" i="43"/>
  <c r="I2501" i="43" s="1"/>
  <c r="H2500" i="43"/>
  <c r="I2500" i="43" s="1"/>
  <c r="H2499" i="43"/>
  <c r="I2499" i="43" s="1"/>
  <c r="H2498" i="43"/>
  <c r="I2498" i="43" s="1"/>
  <c r="H2497" i="43"/>
  <c r="I2497" i="43" s="1"/>
  <c r="H2496" i="43"/>
  <c r="I2496" i="43" s="1"/>
  <c r="H2495" i="43"/>
  <c r="I2495" i="43" s="1"/>
  <c r="H2494" i="43"/>
  <c r="I2494" i="43" s="1"/>
  <c r="H2493" i="43"/>
  <c r="I2493" i="43" s="1"/>
  <c r="H2492" i="43"/>
  <c r="I2492" i="43" s="1"/>
  <c r="H2491" i="43"/>
  <c r="I2491" i="43" s="1"/>
  <c r="H2490" i="43"/>
  <c r="I2490" i="43" s="1"/>
  <c r="H2489" i="43"/>
  <c r="I2489" i="43" s="1"/>
  <c r="H2488" i="43"/>
  <c r="I2488" i="43" s="1"/>
  <c r="H2487" i="43"/>
  <c r="I2487" i="43" s="1"/>
  <c r="I2486" i="43"/>
  <c r="H2486" i="43"/>
  <c r="H2485" i="43"/>
  <c r="I2485" i="43" s="1"/>
  <c r="H2484" i="43"/>
  <c r="I2484" i="43" s="1"/>
  <c r="H2483" i="43"/>
  <c r="I2483" i="43" s="1"/>
  <c r="H2482" i="43"/>
  <c r="I2482" i="43" s="1"/>
  <c r="H2481" i="43"/>
  <c r="I2481" i="43" s="1"/>
  <c r="H2480" i="43"/>
  <c r="I2480" i="43" s="1"/>
  <c r="H2479" i="43"/>
  <c r="I2479" i="43" s="1"/>
  <c r="H2478" i="43"/>
  <c r="I2478" i="43" s="1"/>
  <c r="H2477" i="43"/>
  <c r="I2477" i="43" s="1"/>
  <c r="H2476" i="43"/>
  <c r="I2476" i="43" s="1"/>
  <c r="H2475" i="43"/>
  <c r="I2475" i="43" s="1"/>
  <c r="H2474" i="43"/>
  <c r="I2474" i="43" s="1"/>
  <c r="H2473" i="43"/>
  <c r="I2473" i="43" s="1"/>
  <c r="H2472" i="43"/>
  <c r="I2472" i="43" s="1"/>
  <c r="H2471" i="43"/>
  <c r="I2471" i="43" s="1"/>
  <c r="H2470" i="43"/>
  <c r="I2470" i="43" s="1"/>
  <c r="H2469" i="43"/>
  <c r="I2469" i="43" s="1"/>
  <c r="H2468" i="43"/>
  <c r="I2468" i="43" s="1"/>
  <c r="H2467" i="43"/>
  <c r="I2467" i="43" s="1"/>
  <c r="H2466" i="43"/>
  <c r="I2466" i="43" s="1"/>
  <c r="H2465" i="43"/>
  <c r="I2465" i="43" s="1"/>
  <c r="H2464" i="43"/>
  <c r="I2464" i="43" s="1"/>
  <c r="H2463" i="43"/>
  <c r="I2463" i="43" s="1"/>
  <c r="H2462" i="43"/>
  <c r="I2462" i="43" s="1"/>
  <c r="H2461" i="43"/>
  <c r="I2461" i="43" s="1"/>
  <c r="H2460" i="43"/>
  <c r="I2460" i="43" s="1"/>
  <c r="H2459" i="43"/>
  <c r="I2459" i="43" s="1"/>
  <c r="H2458" i="43"/>
  <c r="I2458" i="43" s="1"/>
  <c r="H2457" i="43"/>
  <c r="I2457" i="43" s="1"/>
  <c r="H2456" i="43"/>
  <c r="I2456" i="43" s="1"/>
  <c r="H2455" i="43"/>
  <c r="I2455" i="43" s="1"/>
  <c r="H2454" i="43"/>
  <c r="I2454" i="43" s="1"/>
  <c r="H2453" i="43"/>
  <c r="I2453" i="43" s="1"/>
  <c r="H2452" i="43"/>
  <c r="I2452" i="43" s="1"/>
  <c r="H2451" i="43"/>
  <c r="I2451" i="43" s="1"/>
  <c r="H2450" i="43"/>
  <c r="I2450" i="43" s="1"/>
  <c r="H2449" i="43"/>
  <c r="I2449" i="43" s="1"/>
  <c r="H2448" i="43"/>
  <c r="I2448" i="43" s="1"/>
  <c r="H2447" i="43"/>
  <c r="I2447" i="43" s="1"/>
  <c r="H2446" i="43"/>
  <c r="I2446" i="43" s="1"/>
  <c r="H2445" i="43"/>
  <c r="I2445" i="43" s="1"/>
  <c r="H2444" i="43"/>
  <c r="I2444" i="43" s="1"/>
  <c r="H2443" i="43"/>
  <c r="I2443" i="43" s="1"/>
  <c r="H2442" i="43"/>
  <c r="I2442" i="43" s="1"/>
  <c r="H2441" i="43"/>
  <c r="I2441" i="43" s="1"/>
  <c r="H2440" i="43"/>
  <c r="I2440" i="43" s="1"/>
  <c r="H2439" i="43"/>
  <c r="I2439" i="43" s="1"/>
  <c r="H2438" i="43"/>
  <c r="I2438" i="43" s="1"/>
  <c r="H2437" i="43"/>
  <c r="I2437" i="43" s="1"/>
  <c r="H2436" i="43"/>
  <c r="I2436" i="43" s="1"/>
  <c r="H2435" i="43"/>
  <c r="I2435" i="43" s="1"/>
  <c r="H2434" i="43"/>
  <c r="I2434" i="43" s="1"/>
  <c r="H2433" i="43"/>
  <c r="I2433" i="43" s="1"/>
  <c r="H2432" i="43"/>
  <c r="I2432" i="43" s="1"/>
  <c r="H2431" i="43"/>
  <c r="I2431" i="43" s="1"/>
  <c r="H2430" i="43"/>
  <c r="I2430" i="43" s="1"/>
  <c r="H2429" i="43"/>
  <c r="I2429" i="43" s="1"/>
  <c r="H2428" i="43"/>
  <c r="I2428" i="43" s="1"/>
  <c r="H2427" i="43"/>
  <c r="I2427" i="43" s="1"/>
  <c r="H2426" i="43"/>
  <c r="I2426" i="43" s="1"/>
  <c r="H2425" i="43"/>
  <c r="I2425" i="43" s="1"/>
  <c r="H2424" i="43"/>
  <c r="I2424" i="43" s="1"/>
  <c r="H2423" i="43"/>
  <c r="I2423" i="43" s="1"/>
  <c r="H2422" i="43"/>
  <c r="I2422" i="43" s="1"/>
  <c r="H2421" i="43"/>
  <c r="I2421" i="43" s="1"/>
  <c r="H2420" i="43"/>
  <c r="I2420" i="43" s="1"/>
  <c r="H2419" i="43"/>
  <c r="I2419" i="43" s="1"/>
  <c r="H2418" i="43"/>
  <c r="I2418" i="43" s="1"/>
  <c r="H2417" i="43"/>
  <c r="I2417" i="43" s="1"/>
  <c r="H2416" i="43"/>
  <c r="I2416" i="43" s="1"/>
  <c r="H2415" i="43"/>
  <c r="I2415" i="43" s="1"/>
  <c r="H2414" i="43"/>
  <c r="I2414" i="43" s="1"/>
  <c r="H2413" i="43"/>
  <c r="I2413" i="43" s="1"/>
  <c r="H2412" i="43"/>
  <c r="I2412" i="43" s="1"/>
  <c r="H2411" i="43"/>
  <c r="I2411" i="43" s="1"/>
  <c r="H2410" i="43"/>
  <c r="I2410" i="43" s="1"/>
  <c r="H2409" i="43"/>
  <c r="I2409" i="43" s="1"/>
  <c r="H2408" i="43"/>
  <c r="I2408" i="43" s="1"/>
  <c r="H2407" i="43"/>
  <c r="I2407" i="43" s="1"/>
  <c r="H2406" i="43"/>
  <c r="I2406" i="43" s="1"/>
  <c r="H2405" i="43"/>
  <c r="I2405" i="43" s="1"/>
  <c r="H2404" i="43"/>
  <c r="I2404" i="43" s="1"/>
  <c r="H2403" i="43"/>
  <c r="I2403" i="43" s="1"/>
  <c r="H2402" i="43"/>
  <c r="I2402" i="43" s="1"/>
  <c r="H2401" i="43"/>
  <c r="I2401" i="43" s="1"/>
  <c r="H2400" i="43"/>
  <c r="I2400" i="43" s="1"/>
  <c r="H2399" i="43"/>
  <c r="I2399" i="43" s="1"/>
  <c r="I2398" i="43"/>
  <c r="H2398" i="43"/>
  <c r="H2397" i="43"/>
  <c r="I2397" i="43" s="1"/>
  <c r="H2396" i="43"/>
  <c r="I2396" i="43" s="1"/>
  <c r="H2395" i="43"/>
  <c r="I2395" i="43" s="1"/>
  <c r="H2394" i="43"/>
  <c r="I2394" i="43" s="1"/>
  <c r="H2393" i="43"/>
  <c r="I2393" i="43" s="1"/>
  <c r="H2392" i="43"/>
  <c r="I2392" i="43" s="1"/>
  <c r="H2391" i="43"/>
  <c r="I2391" i="43" s="1"/>
  <c r="H2390" i="43"/>
  <c r="I2390" i="43" s="1"/>
  <c r="H2389" i="43"/>
  <c r="I2389" i="43" s="1"/>
  <c r="H2388" i="43"/>
  <c r="I2388" i="43" s="1"/>
  <c r="H2387" i="43"/>
  <c r="I2387" i="43" s="1"/>
  <c r="H2386" i="43"/>
  <c r="I2386" i="43" s="1"/>
  <c r="H2385" i="43"/>
  <c r="I2385" i="43" s="1"/>
  <c r="H2384" i="43"/>
  <c r="I2384" i="43" s="1"/>
  <c r="H2383" i="43"/>
  <c r="I2383" i="43" s="1"/>
  <c r="H2382" i="43"/>
  <c r="I2382" i="43" s="1"/>
  <c r="H2381" i="43"/>
  <c r="I2381" i="43" s="1"/>
  <c r="H2380" i="43"/>
  <c r="I2380" i="43" s="1"/>
  <c r="H2379" i="43"/>
  <c r="I2379" i="43" s="1"/>
  <c r="H2378" i="43"/>
  <c r="I2378" i="43" s="1"/>
  <c r="H2377" i="43"/>
  <c r="I2377" i="43" s="1"/>
  <c r="H2376" i="43"/>
  <c r="I2376" i="43" s="1"/>
  <c r="H2375" i="43"/>
  <c r="I2375" i="43" s="1"/>
  <c r="H2374" i="43"/>
  <c r="I2374" i="43" s="1"/>
  <c r="H2373" i="43"/>
  <c r="I2373" i="43" s="1"/>
  <c r="H2372" i="43"/>
  <c r="I2372" i="43" s="1"/>
  <c r="H2371" i="43"/>
  <c r="I2371" i="43" s="1"/>
  <c r="H2370" i="43"/>
  <c r="I2370" i="43" s="1"/>
  <c r="H2369" i="43"/>
  <c r="I2369" i="43" s="1"/>
  <c r="H2368" i="43"/>
  <c r="I2368" i="43" s="1"/>
  <c r="H2367" i="43"/>
  <c r="I2367" i="43" s="1"/>
  <c r="H2366" i="43"/>
  <c r="I2366" i="43" s="1"/>
  <c r="H2365" i="43"/>
  <c r="I2365" i="43" s="1"/>
  <c r="H2364" i="43"/>
  <c r="I2364" i="43" s="1"/>
  <c r="H2363" i="43"/>
  <c r="I2363" i="43" s="1"/>
  <c r="H2362" i="43"/>
  <c r="I2362" i="43" s="1"/>
  <c r="H2361" i="43"/>
  <c r="I2361" i="43" s="1"/>
  <c r="H2360" i="43"/>
  <c r="I2360" i="43" s="1"/>
  <c r="H2359" i="43"/>
  <c r="I2359" i="43" s="1"/>
  <c r="H2358" i="43"/>
  <c r="I2358" i="43" s="1"/>
  <c r="H2357" i="43"/>
  <c r="I2357" i="43" s="1"/>
  <c r="H2356" i="43"/>
  <c r="I2356" i="43" s="1"/>
  <c r="H2355" i="43"/>
  <c r="I2355" i="43" s="1"/>
  <c r="H2354" i="43"/>
  <c r="I2354" i="43" s="1"/>
  <c r="H2353" i="43"/>
  <c r="I2353" i="43" s="1"/>
  <c r="H2352" i="43"/>
  <c r="I2352" i="43" s="1"/>
  <c r="H2351" i="43"/>
  <c r="I2351" i="43" s="1"/>
  <c r="H2350" i="43"/>
  <c r="I2350" i="43" s="1"/>
  <c r="H2349" i="43"/>
  <c r="I2349" i="43" s="1"/>
  <c r="H2348" i="43"/>
  <c r="I2348" i="43" s="1"/>
  <c r="H2347" i="43"/>
  <c r="I2347" i="43" s="1"/>
  <c r="H2346" i="43"/>
  <c r="I2346" i="43" s="1"/>
  <c r="H2345" i="43"/>
  <c r="I2345" i="43" s="1"/>
  <c r="H2344" i="43"/>
  <c r="I2344" i="43" s="1"/>
  <c r="H2343" i="43"/>
  <c r="I2343" i="43" s="1"/>
  <c r="H2342" i="43"/>
  <c r="I2342" i="43" s="1"/>
  <c r="H2341" i="43"/>
  <c r="I2341" i="43" s="1"/>
  <c r="H2340" i="43"/>
  <c r="I2340" i="43" s="1"/>
  <c r="H2339" i="43"/>
  <c r="I2339" i="43" s="1"/>
  <c r="H2338" i="43"/>
  <c r="I2338" i="43" s="1"/>
  <c r="H2337" i="43"/>
  <c r="I2337" i="43" s="1"/>
  <c r="H2336" i="43"/>
  <c r="I2336" i="43" s="1"/>
  <c r="H2335" i="43"/>
  <c r="I2335" i="43" s="1"/>
  <c r="H2334" i="43"/>
  <c r="I2334" i="43" s="1"/>
  <c r="H2333" i="43"/>
  <c r="I2333" i="43" s="1"/>
  <c r="H2332" i="43"/>
  <c r="I2332" i="43" s="1"/>
  <c r="H2331" i="43"/>
  <c r="I2331" i="43" s="1"/>
  <c r="H2330" i="43"/>
  <c r="I2330" i="43" s="1"/>
  <c r="H2329" i="43"/>
  <c r="I2329" i="43" s="1"/>
  <c r="H2328" i="43"/>
  <c r="I2328" i="43" s="1"/>
  <c r="H2327" i="43"/>
  <c r="I2327" i="43" s="1"/>
  <c r="H2326" i="43"/>
  <c r="I2326" i="43" s="1"/>
  <c r="H2325" i="43"/>
  <c r="I2325" i="43" s="1"/>
  <c r="H2324" i="43"/>
  <c r="I2324" i="43" s="1"/>
  <c r="H2323" i="43"/>
  <c r="I2323" i="43" s="1"/>
  <c r="H2322" i="43"/>
  <c r="I2322" i="43" s="1"/>
  <c r="H2321" i="43"/>
  <c r="I2321" i="43" s="1"/>
  <c r="H2320" i="43"/>
  <c r="I2320" i="43" s="1"/>
  <c r="H2319" i="43"/>
  <c r="I2319" i="43" s="1"/>
  <c r="H2318" i="43"/>
  <c r="I2318" i="43" s="1"/>
  <c r="H2317" i="43"/>
  <c r="I2317" i="43" s="1"/>
  <c r="H2316" i="43"/>
  <c r="I2316" i="43" s="1"/>
  <c r="H2315" i="43"/>
  <c r="I2315" i="43" s="1"/>
  <c r="H2314" i="43"/>
  <c r="I2314" i="43" s="1"/>
  <c r="H2313" i="43"/>
  <c r="I2313" i="43" s="1"/>
  <c r="H2312" i="43"/>
  <c r="I2312" i="43" s="1"/>
  <c r="H2311" i="43"/>
  <c r="I2311" i="43" s="1"/>
  <c r="H2310" i="43"/>
  <c r="I2310" i="43" s="1"/>
  <c r="H2309" i="43"/>
  <c r="I2309" i="43" s="1"/>
  <c r="H2308" i="43"/>
  <c r="I2308" i="43" s="1"/>
  <c r="H2307" i="43"/>
  <c r="I2307" i="43" s="1"/>
  <c r="H2306" i="43"/>
  <c r="I2306" i="43" s="1"/>
  <c r="H2305" i="43"/>
  <c r="I2305" i="43" s="1"/>
  <c r="H2304" i="43"/>
  <c r="I2304" i="43" s="1"/>
  <c r="H2303" i="43"/>
  <c r="I2303" i="43" s="1"/>
  <c r="I2302" i="43"/>
  <c r="H2302" i="43"/>
  <c r="H2301" i="43"/>
  <c r="I2301" i="43" s="1"/>
  <c r="H2300" i="43"/>
  <c r="I2300" i="43" s="1"/>
  <c r="H2299" i="43"/>
  <c r="I2299" i="43" s="1"/>
  <c r="H2298" i="43"/>
  <c r="I2298" i="43" s="1"/>
  <c r="H2297" i="43"/>
  <c r="I2297" i="43" s="1"/>
  <c r="H2296" i="43"/>
  <c r="I2296" i="43" s="1"/>
  <c r="H2295" i="43"/>
  <c r="I2295" i="43" s="1"/>
  <c r="H2294" i="43"/>
  <c r="I2294" i="43" s="1"/>
  <c r="H2293" i="43"/>
  <c r="I2293" i="43" s="1"/>
  <c r="H2292" i="43"/>
  <c r="I2292" i="43" s="1"/>
  <c r="H2291" i="43"/>
  <c r="I2291" i="43" s="1"/>
  <c r="H2290" i="43"/>
  <c r="I2290" i="43" s="1"/>
  <c r="H2289" i="43"/>
  <c r="I2289" i="43" s="1"/>
  <c r="H2288" i="43"/>
  <c r="I2288" i="43" s="1"/>
  <c r="H2287" i="43"/>
  <c r="I2287" i="43" s="1"/>
  <c r="H2286" i="43"/>
  <c r="I2286" i="43" s="1"/>
  <c r="H2285" i="43"/>
  <c r="I2285" i="43" s="1"/>
  <c r="H2284" i="43"/>
  <c r="I2284" i="43" s="1"/>
  <c r="H2283" i="43"/>
  <c r="I2283" i="43" s="1"/>
  <c r="H2282" i="43"/>
  <c r="I2282" i="43" s="1"/>
  <c r="H2281" i="43"/>
  <c r="I2281" i="43" s="1"/>
  <c r="H2280" i="43"/>
  <c r="I2280" i="43" s="1"/>
  <c r="H2279" i="43"/>
  <c r="I2279" i="43" s="1"/>
  <c r="H2278" i="43"/>
  <c r="I2278" i="43" s="1"/>
  <c r="H2277" i="43"/>
  <c r="I2277" i="43" s="1"/>
  <c r="H2276" i="43"/>
  <c r="I2276" i="43" s="1"/>
  <c r="H2275" i="43"/>
  <c r="I2275" i="43" s="1"/>
  <c r="H2274" i="43"/>
  <c r="I2274" i="43" s="1"/>
  <c r="H2273" i="43"/>
  <c r="I2273" i="43" s="1"/>
  <c r="H2272" i="43"/>
  <c r="I2272" i="43" s="1"/>
  <c r="H2271" i="43"/>
  <c r="I2271" i="43" s="1"/>
  <c r="H2270" i="43"/>
  <c r="I2270" i="43" s="1"/>
  <c r="H2269" i="43"/>
  <c r="I2269" i="43" s="1"/>
  <c r="H2268" i="43"/>
  <c r="I2268" i="43" s="1"/>
  <c r="H2267" i="43"/>
  <c r="I2267" i="43" s="1"/>
  <c r="H2266" i="43"/>
  <c r="I2266" i="43" s="1"/>
  <c r="H2265" i="43"/>
  <c r="I2265" i="43" s="1"/>
  <c r="H2264" i="43"/>
  <c r="I2264" i="43" s="1"/>
  <c r="H2263" i="43"/>
  <c r="I2263" i="43" s="1"/>
  <c r="H2262" i="43"/>
  <c r="I2262" i="43" s="1"/>
  <c r="H2261" i="43"/>
  <c r="I2261" i="43" s="1"/>
  <c r="H2260" i="43"/>
  <c r="I2260" i="43" s="1"/>
  <c r="H2259" i="43"/>
  <c r="I2259" i="43" s="1"/>
  <c r="I2258" i="43"/>
  <c r="H2258" i="43"/>
  <c r="H2257" i="43"/>
  <c r="I2257" i="43" s="1"/>
  <c r="H2256" i="43"/>
  <c r="I2256" i="43" s="1"/>
  <c r="H2255" i="43"/>
  <c r="I2255" i="43" s="1"/>
  <c r="H2254" i="43"/>
  <c r="I2254" i="43" s="1"/>
  <c r="H2253" i="43"/>
  <c r="I2253" i="43" s="1"/>
  <c r="H2252" i="43"/>
  <c r="I2252" i="43" s="1"/>
  <c r="H2251" i="43"/>
  <c r="I2251" i="43" s="1"/>
  <c r="H2250" i="43"/>
  <c r="I2250" i="43" s="1"/>
  <c r="H2249" i="43"/>
  <c r="I2249" i="43" s="1"/>
  <c r="H2248" i="43"/>
  <c r="I2248" i="43" s="1"/>
  <c r="H2247" i="43"/>
  <c r="I2247" i="43" s="1"/>
  <c r="H2246" i="43"/>
  <c r="I2246" i="43" s="1"/>
  <c r="H2245" i="43"/>
  <c r="I2245" i="43" s="1"/>
  <c r="H2244" i="43"/>
  <c r="I2244" i="43" s="1"/>
  <c r="H2243" i="43"/>
  <c r="I2243" i="43" s="1"/>
  <c r="H2242" i="43"/>
  <c r="I2242" i="43" s="1"/>
  <c r="H2241" i="43"/>
  <c r="I2241" i="43" s="1"/>
  <c r="H2240" i="43"/>
  <c r="I2240" i="43" s="1"/>
  <c r="H2239" i="43"/>
  <c r="I2239" i="43" s="1"/>
  <c r="H2238" i="43"/>
  <c r="I2238" i="43" s="1"/>
  <c r="H2237" i="43"/>
  <c r="I2237" i="43" s="1"/>
  <c r="H2236" i="43"/>
  <c r="I2236" i="43" s="1"/>
  <c r="H2235" i="43"/>
  <c r="I2235" i="43" s="1"/>
  <c r="H2234" i="43"/>
  <c r="I2234" i="43" s="1"/>
  <c r="H2233" i="43"/>
  <c r="I2233" i="43" s="1"/>
  <c r="H2232" i="43"/>
  <c r="I2232" i="43" s="1"/>
  <c r="H2231" i="43"/>
  <c r="I2231" i="43" s="1"/>
  <c r="H2230" i="43"/>
  <c r="I2230" i="43" s="1"/>
  <c r="H2229" i="43"/>
  <c r="I2229" i="43" s="1"/>
  <c r="H2228" i="43"/>
  <c r="I2228" i="43" s="1"/>
  <c r="H2227" i="43"/>
  <c r="I2227" i="43" s="1"/>
  <c r="H2226" i="43"/>
  <c r="I2226" i="43" s="1"/>
  <c r="H2225" i="43"/>
  <c r="I2225" i="43" s="1"/>
  <c r="H2224" i="43"/>
  <c r="I2224" i="43" s="1"/>
  <c r="H2223" i="43"/>
  <c r="I2223" i="43" s="1"/>
  <c r="H2222" i="43"/>
  <c r="I2222" i="43" s="1"/>
  <c r="H2221" i="43"/>
  <c r="I2221" i="43" s="1"/>
  <c r="H2220" i="43"/>
  <c r="I2220" i="43" s="1"/>
  <c r="H2219" i="43"/>
  <c r="I2219" i="43" s="1"/>
  <c r="H2218" i="43"/>
  <c r="I2218" i="43" s="1"/>
  <c r="H2217" i="43"/>
  <c r="I2217" i="43" s="1"/>
  <c r="H2216" i="43"/>
  <c r="I2216" i="43" s="1"/>
  <c r="H2215" i="43"/>
  <c r="I2215" i="43" s="1"/>
  <c r="H2214" i="43"/>
  <c r="I2214" i="43" s="1"/>
  <c r="H2213" i="43"/>
  <c r="I2213" i="43" s="1"/>
  <c r="H2212" i="43"/>
  <c r="I2212" i="43" s="1"/>
  <c r="H2211" i="43"/>
  <c r="I2211" i="43" s="1"/>
  <c r="H2210" i="43"/>
  <c r="I2210" i="43" s="1"/>
  <c r="H2209" i="43"/>
  <c r="I2209" i="43" s="1"/>
  <c r="H2208" i="43"/>
  <c r="I2208" i="43" s="1"/>
  <c r="H2207" i="43"/>
  <c r="I2207" i="43" s="1"/>
  <c r="H2206" i="43"/>
  <c r="I2206" i="43" s="1"/>
  <c r="H2205" i="43"/>
  <c r="I2205" i="43" s="1"/>
  <c r="H2204" i="43"/>
  <c r="I2204" i="43" s="1"/>
  <c r="H2203" i="43"/>
  <c r="I2203" i="43" s="1"/>
  <c r="H2202" i="43"/>
  <c r="I2202" i="43" s="1"/>
  <c r="H2201" i="43"/>
  <c r="I2201" i="43" s="1"/>
  <c r="H2200" i="43"/>
  <c r="I2200" i="43" s="1"/>
  <c r="H2199" i="43"/>
  <c r="I2199" i="43" s="1"/>
  <c r="H2198" i="43"/>
  <c r="I2198" i="43" s="1"/>
  <c r="H2197" i="43"/>
  <c r="I2197" i="43" s="1"/>
  <c r="H2196" i="43"/>
  <c r="I2196" i="43" s="1"/>
  <c r="H2195" i="43"/>
  <c r="I2195" i="43" s="1"/>
  <c r="H2194" i="43"/>
  <c r="I2194" i="43" s="1"/>
  <c r="H2193" i="43"/>
  <c r="I2193" i="43" s="1"/>
  <c r="H2192" i="43"/>
  <c r="I2192" i="43" s="1"/>
  <c r="H2191" i="43"/>
  <c r="I2191" i="43" s="1"/>
  <c r="H2190" i="43"/>
  <c r="I2190" i="43" s="1"/>
  <c r="H2189" i="43"/>
  <c r="I2189" i="43" s="1"/>
  <c r="H2188" i="43"/>
  <c r="I2188" i="43" s="1"/>
  <c r="H2187" i="43"/>
  <c r="I2187" i="43" s="1"/>
  <c r="H2186" i="43"/>
  <c r="I2186" i="43" s="1"/>
  <c r="H2185" i="43"/>
  <c r="I2185" i="43" s="1"/>
  <c r="H2184" i="43"/>
  <c r="I2184" i="43" s="1"/>
  <c r="H2183" i="43"/>
  <c r="I2183" i="43" s="1"/>
  <c r="H2182" i="43"/>
  <c r="I2182" i="43" s="1"/>
  <c r="H2181" i="43"/>
  <c r="I2181" i="43" s="1"/>
  <c r="H2180" i="43"/>
  <c r="I2180" i="43" s="1"/>
  <c r="H2179" i="43"/>
  <c r="I2179" i="43" s="1"/>
  <c r="H2178" i="43"/>
  <c r="I2178" i="43" s="1"/>
  <c r="H2177" i="43"/>
  <c r="I2177" i="43" s="1"/>
  <c r="H2176" i="43"/>
  <c r="I2176" i="43" s="1"/>
  <c r="H2175" i="43"/>
  <c r="I2175" i="43" s="1"/>
  <c r="H2174" i="43"/>
  <c r="I2174" i="43" s="1"/>
  <c r="H2173" i="43"/>
  <c r="I2173" i="43" s="1"/>
  <c r="H2172" i="43"/>
  <c r="I2172" i="43" s="1"/>
  <c r="H2171" i="43"/>
  <c r="I2171" i="43" s="1"/>
  <c r="H2170" i="43"/>
  <c r="I2170" i="43" s="1"/>
  <c r="H2169" i="43"/>
  <c r="I2169" i="43" s="1"/>
  <c r="H2168" i="43"/>
  <c r="I2168" i="43" s="1"/>
  <c r="H2167" i="43"/>
  <c r="I2167" i="43" s="1"/>
  <c r="H2166" i="43"/>
  <c r="I2166" i="43" s="1"/>
  <c r="H2165" i="43"/>
  <c r="I2165" i="43" s="1"/>
  <c r="H2164" i="43"/>
  <c r="I2164" i="43" s="1"/>
  <c r="H2163" i="43"/>
  <c r="I2163" i="43" s="1"/>
  <c r="H2162" i="43"/>
  <c r="I2162" i="43" s="1"/>
  <c r="H2161" i="43"/>
  <c r="I2161" i="43" s="1"/>
  <c r="H2160" i="43"/>
  <c r="I2160" i="43" s="1"/>
  <c r="H2159" i="43"/>
  <c r="I2159" i="43" s="1"/>
  <c r="H2158" i="43"/>
  <c r="I2158" i="43" s="1"/>
  <c r="H2157" i="43"/>
  <c r="I2157" i="43" s="1"/>
  <c r="H2156" i="43"/>
  <c r="I2156" i="43" s="1"/>
  <c r="H2155" i="43"/>
  <c r="I2155" i="43" s="1"/>
  <c r="H2154" i="43"/>
  <c r="I2154" i="43" s="1"/>
  <c r="H2153" i="43"/>
  <c r="I2153" i="43" s="1"/>
  <c r="H2152" i="43"/>
  <c r="I2152" i="43" s="1"/>
  <c r="H2151" i="43"/>
  <c r="I2151" i="43" s="1"/>
  <c r="H2150" i="43"/>
  <c r="I2150" i="43" s="1"/>
  <c r="H2149" i="43"/>
  <c r="I2149" i="43" s="1"/>
  <c r="H2148" i="43"/>
  <c r="I2148" i="43" s="1"/>
  <c r="H2147" i="43"/>
  <c r="I2147" i="43" s="1"/>
  <c r="H2146" i="43"/>
  <c r="I2146" i="43" s="1"/>
  <c r="H2145" i="43"/>
  <c r="I2145" i="43" s="1"/>
  <c r="H2144" i="43"/>
  <c r="I2144" i="43" s="1"/>
  <c r="H2143" i="43"/>
  <c r="I2143" i="43" s="1"/>
  <c r="H2142" i="43"/>
  <c r="I2142" i="43" s="1"/>
  <c r="H2141" i="43"/>
  <c r="I2141" i="43" s="1"/>
  <c r="H2140" i="43"/>
  <c r="I2140" i="43" s="1"/>
  <c r="H2139" i="43"/>
  <c r="I2139" i="43" s="1"/>
  <c r="H2138" i="43"/>
  <c r="I2138" i="43" s="1"/>
  <c r="H2137" i="43"/>
  <c r="I2137" i="43" s="1"/>
  <c r="H2136" i="43"/>
  <c r="I2136" i="43" s="1"/>
  <c r="H2135" i="43"/>
  <c r="I2135" i="43" s="1"/>
  <c r="H2134" i="43"/>
  <c r="I2134" i="43" s="1"/>
  <c r="H2133" i="43"/>
  <c r="I2133" i="43" s="1"/>
  <c r="H2132" i="43"/>
  <c r="I2132" i="43" s="1"/>
  <c r="H2131" i="43"/>
  <c r="I2131" i="43" s="1"/>
  <c r="H2130" i="43"/>
  <c r="I2130" i="43" s="1"/>
  <c r="H2129" i="43"/>
  <c r="I2129" i="43" s="1"/>
  <c r="H2128" i="43"/>
  <c r="I2128" i="43" s="1"/>
  <c r="H2127" i="43"/>
  <c r="I2127" i="43" s="1"/>
  <c r="H2126" i="43"/>
  <c r="I2126" i="43" s="1"/>
  <c r="H2125" i="43"/>
  <c r="I2125" i="43" s="1"/>
  <c r="H2124" i="43"/>
  <c r="I2124" i="43" s="1"/>
  <c r="H2123" i="43"/>
  <c r="I2123" i="43" s="1"/>
  <c r="I2122" i="43"/>
  <c r="H2122" i="43"/>
  <c r="H2121" i="43"/>
  <c r="I2121" i="43" s="1"/>
  <c r="H2120" i="43"/>
  <c r="I2120" i="43" s="1"/>
  <c r="H2119" i="43"/>
  <c r="I2119" i="43" s="1"/>
  <c r="H2118" i="43"/>
  <c r="I2118" i="43" s="1"/>
  <c r="H2117" i="43"/>
  <c r="I2117" i="43" s="1"/>
  <c r="H2116" i="43"/>
  <c r="I2116" i="43" s="1"/>
  <c r="H2115" i="43"/>
  <c r="I2115" i="43" s="1"/>
  <c r="H2114" i="43"/>
  <c r="I2114" i="43" s="1"/>
  <c r="H2113" i="43"/>
  <c r="I2113" i="43" s="1"/>
  <c r="H2112" i="43"/>
  <c r="I2112" i="43" s="1"/>
  <c r="H2111" i="43"/>
  <c r="I2111" i="43" s="1"/>
  <c r="H2110" i="43"/>
  <c r="I2110" i="43" s="1"/>
  <c r="H2109" i="43"/>
  <c r="I2109" i="43" s="1"/>
  <c r="H2108" i="43"/>
  <c r="I2108" i="43" s="1"/>
  <c r="H2107" i="43"/>
  <c r="I2107" i="43" s="1"/>
  <c r="H2106" i="43"/>
  <c r="I2106" i="43" s="1"/>
  <c r="H2105" i="43"/>
  <c r="I2105" i="43" s="1"/>
  <c r="H2104" i="43"/>
  <c r="I2104" i="43" s="1"/>
  <c r="H2103" i="43"/>
  <c r="I2103" i="43" s="1"/>
  <c r="H2102" i="43"/>
  <c r="I2102" i="43" s="1"/>
  <c r="H2101" i="43"/>
  <c r="I2101" i="43" s="1"/>
  <c r="H2100" i="43"/>
  <c r="I2100" i="43" s="1"/>
  <c r="H2099" i="43"/>
  <c r="I2099" i="43" s="1"/>
  <c r="H2098" i="43"/>
  <c r="I2098" i="43" s="1"/>
  <c r="H2097" i="43"/>
  <c r="I2097" i="43" s="1"/>
  <c r="H2096" i="43"/>
  <c r="I2096" i="43" s="1"/>
  <c r="H2095" i="43"/>
  <c r="I2095" i="43" s="1"/>
  <c r="H2094" i="43"/>
  <c r="I2094" i="43" s="1"/>
  <c r="H2093" i="43"/>
  <c r="I2093" i="43" s="1"/>
  <c r="H2092" i="43"/>
  <c r="I2092" i="43" s="1"/>
  <c r="H2091" i="43"/>
  <c r="I2091" i="43" s="1"/>
  <c r="H2090" i="43"/>
  <c r="I2090" i="43" s="1"/>
  <c r="H2089" i="43"/>
  <c r="I2089" i="43" s="1"/>
  <c r="H2088" i="43"/>
  <c r="I2088" i="43" s="1"/>
  <c r="H2087" i="43"/>
  <c r="I2087" i="43" s="1"/>
  <c r="H2086" i="43"/>
  <c r="I2086" i="43" s="1"/>
  <c r="H2085" i="43"/>
  <c r="I2085" i="43" s="1"/>
  <c r="H2084" i="43"/>
  <c r="I2084" i="43" s="1"/>
  <c r="H2083" i="43"/>
  <c r="I2083" i="43" s="1"/>
  <c r="H2082" i="43"/>
  <c r="I2082" i="43" s="1"/>
  <c r="H2081" i="43"/>
  <c r="I2081" i="43" s="1"/>
  <c r="H2080" i="43"/>
  <c r="I2080" i="43" s="1"/>
  <c r="H2079" i="43"/>
  <c r="I2079" i="43" s="1"/>
  <c r="H2078" i="43"/>
  <c r="I2078" i="43" s="1"/>
  <c r="H2077" i="43"/>
  <c r="I2077" i="43" s="1"/>
  <c r="I2076" i="43"/>
  <c r="H2076" i="43"/>
  <c r="H2075" i="43"/>
  <c r="I2075" i="43" s="1"/>
  <c r="H2074" i="43"/>
  <c r="I2074" i="43" s="1"/>
  <c r="H2073" i="43"/>
  <c r="I2073" i="43" s="1"/>
  <c r="H2072" i="43"/>
  <c r="I2072" i="43" s="1"/>
  <c r="H2071" i="43"/>
  <c r="I2071" i="43" s="1"/>
  <c r="H2070" i="43"/>
  <c r="I2070" i="43" s="1"/>
  <c r="H2069" i="43"/>
  <c r="I2069" i="43" s="1"/>
  <c r="H2068" i="43"/>
  <c r="I2068" i="43" s="1"/>
  <c r="H2067" i="43"/>
  <c r="I2067" i="43" s="1"/>
  <c r="H2066" i="43"/>
  <c r="I2066" i="43" s="1"/>
  <c r="H2065" i="43"/>
  <c r="I2065" i="43" s="1"/>
  <c r="H2064" i="43"/>
  <c r="I2064" i="43" s="1"/>
  <c r="H2063" i="43"/>
  <c r="I2063" i="43" s="1"/>
  <c r="H2062" i="43"/>
  <c r="I2062" i="43" s="1"/>
  <c r="H2061" i="43"/>
  <c r="I2061" i="43" s="1"/>
  <c r="H2060" i="43"/>
  <c r="I2060" i="43" s="1"/>
  <c r="H2059" i="43"/>
  <c r="I2059" i="43" s="1"/>
  <c r="H2058" i="43"/>
  <c r="I2058" i="43" s="1"/>
  <c r="H2057" i="43"/>
  <c r="I2057" i="43" s="1"/>
  <c r="H2056" i="43"/>
  <c r="I2056" i="43" s="1"/>
  <c r="H2055" i="43"/>
  <c r="I2055" i="43" s="1"/>
  <c r="H2054" i="43"/>
  <c r="I2054" i="43" s="1"/>
  <c r="H2053" i="43"/>
  <c r="I2053" i="43" s="1"/>
  <c r="H2052" i="43"/>
  <c r="I2052" i="43" s="1"/>
  <c r="H2051" i="43"/>
  <c r="I2051" i="43" s="1"/>
  <c r="H2050" i="43"/>
  <c r="I2050" i="43" s="1"/>
  <c r="H2049" i="43"/>
  <c r="I2049" i="43" s="1"/>
  <c r="H2048" i="43"/>
  <c r="I2048" i="43" s="1"/>
  <c r="H2047" i="43"/>
  <c r="I2047" i="43" s="1"/>
  <c r="H2046" i="43"/>
  <c r="I2046" i="43" s="1"/>
  <c r="H2045" i="43"/>
  <c r="I2045" i="43" s="1"/>
  <c r="H2044" i="43"/>
  <c r="I2044" i="43" s="1"/>
  <c r="H2043" i="43"/>
  <c r="I2043" i="43" s="1"/>
  <c r="H2042" i="43"/>
  <c r="I2042" i="43" s="1"/>
  <c r="H2041" i="43"/>
  <c r="I2041" i="43" s="1"/>
  <c r="H2040" i="43"/>
  <c r="I2040" i="43" s="1"/>
  <c r="H2039" i="43"/>
  <c r="I2039" i="43" s="1"/>
  <c r="H2038" i="43"/>
  <c r="I2038" i="43" s="1"/>
  <c r="H2037" i="43"/>
  <c r="I2037" i="43" s="1"/>
  <c r="H2036" i="43"/>
  <c r="I2036" i="43" s="1"/>
  <c r="H2035" i="43"/>
  <c r="I2035" i="43" s="1"/>
  <c r="H2034" i="43"/>
  <c r="I2034" i="43" s="1"/>
  <c r="H2033" i="43"/>
  <c r="I2033" i="43" s="1"/>
  <c r="H2032" i="43"/>
  <c r="I2032" i="43" s="1"/>
  <c r="H2031" i="43"/>
  <c r="I2031" i="43" s="1"/>
  <c r="I2030" i="43"/>
  <c r="H2030" i="43"/>
  <c r="H2029" i="43"/>
  <c r="I2029" i="43" s="1"/>
  <c r="H2028" i="43"/>
  <c r="I2028" i="43" s="1"/>
  <c r="H2027" i="43"/>
  <c r="I2027" i="43" s="1"/>
  <c r="H2026" i="43"/>
  <c r="I2026" i="43" s="1"/>
  <c r="H2025" i="43"/>
  <c r="I2025" i="43" s="1"/>
  <c r="H2024" i="43"/>
  <c r="I2024" i="43" s="1"/>
  <c r="H2023" i="43"/>
  <c r="I2023" i="43" s="1"/>
  <c r="H2022" i="43"/>
  <c r="I2022" i="43" s="1"/>
  <c r="H2021" i="43"/>
  <c r="I2021" i="43" s="1"/>
  <c r="H2020" i="43"/>
  <c r="I2020" i="43" s="1"/>
  <c r="H2019" i="43"/>
  <c r="I2019" i="43" s="1"/>
  <c r="H2018" i="43"/>
  <c r="I2018" i="43" s="1"/>
  <c r="H2017" i="43"/>
  <c r="I2017" i="43" s="1"/>
  <c r="H2016" i="43"/>
  <c r="I2016" i="43" s="1"/>
  <c r="H2015" i="43"/>
  <c r="I2015" i="43" s="1"/>
  <c r="H2014" i="43"/>
  <c r="I2014" i="43" s="1"/>
  <c r="H2013" i="43"/>
  <c r="I2013" i="43" s="1"/>
  <c r="H2012" i="43"/>
  <c r="I2012" i="43" s="1"/>
  <c r="H2011" i="43"/>
  <c r="I2011" i="43" s="1"/>
  <c r="I2010" i="43"/>
  <c r="H2010" i="43"/>
  <c r="H2009" i="43"/>
  <c r="I2009" i="43" s="1"/>
  <c r="H2008" i="43"/>
  <c r="I2008" i="43" s="1"/>
  <c r="H2007" i="43"/>
  <c r="I2007" i="43" s="1"/>
  <c r="H2006" i="43"/>
  <c r="I2006" i="43" s="1"/>
  <c r="H2005" i="43"/>
  <c r="I2005" i="43" s="1"/>
  <c r="H2004" i="43"/>
  <c r="I2004" i="43" s="1"/>
  <c r="H2003" i="43"/>
  <c r="I2003" i="43" s="1"/>
  <c r="H2002" i="43"/>
  <c r="I2002" i="43" s="1"/>
  <c r="H2001" i="43"/>
  <c r="I2001" i="43" s="1"/>
  <c r="H2000" i="43"/>
  <c r="I2000" i="43" s="1"/>
  <c r="H1999" i="43"/>
  <c r="I1999" i="43" s="1"/>
  <c r="H1998" i="43"/>
  <c r="I1998" i="43" s="1"/>
  <c r="H1997" i="43"/>
  <c r="I1997" i="43" s="1"/>
  <c r="H1996" i="43"/>
  <c r="I1996" i="43" s="1"/>
  <c r="H1995" i="43"/>
  <c r="I1995" i="43" s="1"/>
  <c r="H1994" i="43"/>
  <c r="I1994" i="43" s="1"/>
  <c r="H1993" i="43"/>
  <c r="I1993" i="43" s="1"/>
  <c r="H1992" i="43"/>
  <c r="I1992" i="43" s="1"/>
  <c r="H1991" i="43"/>
  <c r="I1991" i="43" s="1"/>
  <c r="H1990" i="43"/>
  <c r="I1990" i="43" s="1"/>
  <c r="H1989" i="43"/>
  <c r="I1989" i="43" s="1"/>
  <c r="H1988" i="43"/>
  <c r="I1988" i="43" s="1"/>
  <c r="H1987" i="43"/>
  <c r="I1987" i="43" s="1"/>
  <c r="H1986" i="43"/>
  <c r="I1986" i="43" s="1"/>
  <c r="H1985" i="43"/>
  <c r="I1985" i="43" s="1"/>
  <c r="H1984" i="43"/>
  <c r="I1984" i="43" s="1"/>
  <c r="H1983" i="43"/>
  <c r="I1983" i="43" s="1"/>
  <c r="H1982" i="43"/>
  <c r="I1982" i="43" s="1"/>
  <c r="H1981" i="43"/>
  <c r="I1981" i="43" s="1"/>
  <c r="H1980" i="43"/>
  <c r="I1980" i="43" s="1"/>
  <c r="H1979" i="43"/>
  <c r="I1979" i="43" s="1"/>
  <c r="H1978" i="43"/>
  <c r="I1978" i="43" s="1"/>
  <c r="H1977" i="43"/>
  <c r="I1977" i="43" s="1"/>
  <c r="H1976" i="43"/>
  <c r="I1976" i="43" s="1"/>
  <c r="H1975" i="43"/>
  <c r="I1975" i="43" s="1"/>
  <c r="H1974" i="43"/>
  <c r="I1974" i="43" s="1"/>
  <c r="H1973" i="43"/>
  <c r="I1973" i="43" s="1"/>
  <c r="H1972" i="43"/>
  <c r="I1972" i="43" s="1"/>
  <c r="H1971" i="43"/>
  <c r="I1971" i="43" s="1"/>
  <c r="H1970" i="43"/>
  <c r="I1970" i="43" s="1"/>
  <c r="H1969" i="43"/>
  <c r="I1969" i="43" s="1"/>
  <c r="H1968" i="43"/>
  <c r="I1968" i="43" s="1"/>
  <c r="H1967" i="43"/>
  <c r="I1967" i="43" s="1"/>
  <c r="H1966" i="43"/>
  <c r="I1966" i="43" s="1"/>
  <c r="H1965" i="43"/>
  <c r="I1965" i="43" s="1"/>
  <c r="H1964" i="43"/>
  <c r="I1964" i="43" s="1"/>
  <c r="H1963" i="43"/>
  <c r="I1963" i="43" s="1"/>
  <c r="H1962" i="43"/>
  <c r="I1962" i="43" s="1"/>
  <c r="H1961" i="43"/>
  <c r="I1961" i="43" s="1"/>
  <c r="H1960" i="43"/>
  <c r="I1960" i="43" s="1"/>
  <c r="H1959" i="43"/>
  <c r="I1959" i="43" s="1"/>
  <c r="H1958" i="43"/>
  <c r="I1958" i="43" s="1"/>
  <c r="H1957" i="43"/>
  <c r="I1957" i="43" s="1"/>
  <c r="H1956" i="43"/>
  <c r="I1956" i="43" s="1"/>
  <c r="H1955" i="43"/>
  <c r="I1955" i="43" s="1"/>
  <c r="H1954" i="43"/>
  <c r="I1954" i="43" s="1"/>
  <c r="H1953" i="43"/>
  <c r="I1953" i="43" s="1"/>
  <c r="H1952" i="43"/>
  <c r="I1952" i="43" s="1"/>
  <c r="H1951" i="43"/>
  <c r="I1951" i="43" s="1"/>
  <c r="H1950" i="43"/>
  <c r="I1950" i="43" s="1"/>
  <c r="H1949" i="43"/>
  <c r="I1949" i="43" s="1"/>
  <c r="H1948" i="43"/>
  <c r="I1948" i="43" s="1"/>
  <c r="H1947" i="43"/>
  <c r="I1947" i="43" s="1"/>
  <c r="H1946" i="43"/>
  <c r="I1946" i="43" s="1"/>
  <c r="H1945" i="43"/>
  <c r="I1945" i="43" s="1"/>
  <c r="H1944" i="43"/>
  <c r="I1944" i="43" s="1"/>
  <c r="H1943" i="43"/>
  <c r="I1943" i="43" s="1"/>
  <c r="H1942" i="43"/>
  <c r="I1942" i="43" s="1"/>
  <c r="H1941" i="43"/>
  <c r="I1941" i="43" s="1"/>
  <c r="H1940" i="43"/>
  <c r="I1940" i="43" s="1"/>
  <c r="H1939" i="43"/>
  <c r="I1939" i="43" s="1"/>
  <c r="H1938" i="43"/>
  <c r="I1938" i="43" s="1"/>
  <c r="H1937" i="43"/>
  <c r="I1937" i="43" s="1"/>
  <c r="H1936" i="43"/>
  <c r="I1936" i="43" s="1"/>
  <c r="H1935" i="43"/>
  <c r="I1935" i="43" s="1"/>
  <c r="H1934" i="43"/>
  <c r="I1934" i="43" s="1"/>
  <c r="H1933" i="43"/>
  <c r="I1933" i="43" s="1"/>
  <c r="H1932" i="43"/>
  <c r="I1932" i="43" s="1"/>
  <c r="H1931" i="43"/>
  <c r="I1931" i="43" s="1"/>
  <c r="H1930" i="43"/>
  <c r="I1930" i="43" s="1"/>
  <c r="H1929" i="43"/>
  <c r="I1929" i="43" s="1"/>
  <c r="H1928" i="43"/>
  <c r="I1928" i="43" s="1"/>
  <c r="H1927" i="43"/>
  <c r="I1927" i="43" s="1"/>
  <c r="I1926" i="43"/>
  <c r="H1926" i="43"/>
  <c r="H1925" i="43"/>
  <c r="I1925" i="43" s="1"/>
  <c r="H1924" i="43"/>
  <c r="I1924" i="43" s="1"/>
  <c r="H1923" i="43"/>
  <c r="I1923" i="43" s="1"/>
  <c r="H1922" i="43"/>
  <c r="I1922" i="43" s="1"/>
  <c r="H1921" i="43"/>
  <c r="I1921" i="43" s="1"/>
  <c r="H1920" i="43"/>
  <c r="I1920" i="43" s="1"/>
  <c r="H1919" i="43"/>
  <c r="I1919" i="43" s="1"/>
  <c r="H1918" i="43"/>
  <c r="I1918" i="43" s="1"/>
  <c r="H1917" i="43"/>
  <c r="I1917" i="43" s="1"/>
  <c r="H1916" i="43"/>
  <c r="I1916" i="43" s="1"/>
  <c r="H1915" i="43"/>
  <c r="I1915" i="43" s="1"/>
  <c r="H1914" i="43"/>
  <c r="I1914" i="43" s="1"/>
  <c r="H1913" i="43"/>
  <c r="I1913" i="43" s="1"/>
  <c r="H1912" i="43"/>
  <c r="I1912" i="43" s="1"/>
  <c r="H1911" i="43"/>
  <c r="I1911" i="43" s="1"/>
  <c r="H1910" i="43"/>
  <c r="I1910" i="43" s="1"/>
  <c r="H1909" i="43"/>
  <c r="I1909" i="43" s="1"/>
  <c r="H1908" i="43"/>
  <c r="I1908" i="43" s="1"/>
  <c r="H1907" i="43"/>
  <c r="I1907" i="43" s="1"/>
  <c r="H1906" i="43"/>
  <c r="I1906" i="43" s="1"/>
  <c r="H1905" i="43"/>
  <c r="I1905" i="43" s="1"/>
  <c r="H1904" i="43"/>
  <c r="I1904" i="43" s="1"/>
  <c r="H1903" i="43"/>
  <c r="I1903" i="43" s="1"/>
  <c r="H1902" i="43"/>
  <c r="I1902" i="43" s="1"/>
  <c r="H1901" i="43"/>
  <c r="I1901" i="43" s="1"/>
  <c r="H1900" i="43"/>
  <c r="I1900" i="43" s="1"/>
  <c r="H1899" i="43"/>
  <c r="I1899" i="43" s="1"/>
  <c r="H1898" i="43"/>
  <c r="I1898" i="43" s="1"/>
  <c r="H1897" i="43"/>
  <c r="I1897" i="43" s="1"/>
  <c r="H1896" i="43"/>
  <c r="I1896" i="43" s="1"/>
  <c r="H1895" i="43"/>
  <c r="I1895" i="43" s="1"/>
  <c r="H1894" i="43"/>
  <c r="I1894" i="43" s="1"/>
  <c r="H1893" i="43"/>
  <c r="I1893" i="43" s="1"/>
  <c r="H1892" i="43"/>
  <c r="I1892" i="43" s="1"/>
  <c r="H1891" i="43"/>
  <c r="I1891" i="43" s="1"/>
  <c r="H1890" i="43"/>
  <c r="I1890" i="43" s="1"/>
  <c r="H1889" i="43"/>
  <c r="I1889" i="43" s="1"/>
  <c r="H1888" i="43"/>
  <c r="I1888" i="43" s="1"/>
  <c r="H1887" i="43"/>
  <c r="I1887" i="43" s="1"/>
  <c r="H1886" i="43"/>
  <c r="I1886" i="43" s="1"/>
  <c r="H1885" i="43"/>
  <c r="I1885" i="43" s="1"/>
  <c r="H1884" i="43"/>
  <c r="I1884" i="43" s="1"/>
  <c r="H1883" i="43"/>
  <c r="I1883" i="43" s="1"/>
  <c r="H1882" i="43"/>
  <c r="I1882" i="43" s="1"/>
  <c r="H1881" i="43"/>
  <c r="I1881" i="43" s="1"/>
  <c r="H1880" i="43"/>
  <c r="I1880" i="43" s="1"/>
  <c r="H1879" i="43"/>
  <c r="I1879" i="43" s="1"/>
  <c r="H1878" i="43"/>
  <c r="I1878" i="43" s="1"/>
  <c r="H1877" i="43"/>
  <c r="I1877" i="43" s="1"/>
  <c r="H1876" i="43"/>
  <c r="I1876" i="43" s="1"/>
  <c r="H1875" i="43"/>
  <c r="I1875" i="43" s="1"/>
  <c r="H1874" i="43"/>
  <c r="I1874" i="43" s="1"/>
  <c r="H1873" i="43"/>
  <c r="I1873" i="43" s="1"/>
  <c r="H1872" i="43"/>
  <c r="I1872" i="43" s="1"/>
  <c r="H1871" i="43"/>
  <c r="I1871" i="43" s="1"/>
  <c r="H1870" i="43"/>
  <c r="I1870" i="43" s="1"/>
  <c r="H1869" i="43"/>
  <c r="I1869" i="43" s="1"/>
  <c r="H1868" i="43"/>
  <c r="I1868" i="43" s="1"/>
  <c r="H1867" i="43"/>
  <c r="I1867" i="43" s="1"/>
  <c r="H1866" i="43"/>
  <c r="I1866" i="43" s="1"/>
  <c r="H1865" i="43"/>
  <c r="I1865" i="43" s="1"/>
  <c r="H1864" i="43"/>
  <c r="I1864" i="43" s="1"/>
  <c r="H1863" i="43"/>
  <c r="I1863" i="43" s="1"/>
  <c r="H1862" i="43"/>
  <c r="I1862" i="43" s="1"/>
  <c r="H1861" i="43"/>
  <c r="I1861" i="43" s="1"/>
  <c r="H1860" i="43"/>
  <c r="I1860" i="43" s="1"/>
  <c r="H1859" i="43"/>
  <c r="I1859" i="43" s="1"/>
  <c r="H1858" i="43"/>
  <c r="I1858" i="43" s="1"/>
  <c r="H1857" i="43"/>
  <c r="I1857" i="43" s="1"/>
  <c r="H1856" i="43"/>
  <c r="I1856" i="43" s="1"/>
  <c r="H1855" i="43"/>
  <c r="I1855" i="43" s="1"/>
  <c r="H1854" i="43"/>
  <c r="I1854" i="43" s="1"/>
  <c r="H1853" i="43"/>
  <c r="I1853" i="43" s="1"/>
  <c r="H1852" i="43"/>
  <c r="I1852" i="43" s="1"/>
  <c r="H1851" i="43"/>
  <c r="I1851" i="43" s="1"/>
  <c r="H1850" i="43"/>
  <c r="I1850" i="43" s="1"/>
  <c r="H1849" i="43"/>
  <c r="I1849" i="43" s="1"/>
  <c r="H1848" i="43"/>
  <c r="I1848" i="43" s="1"/>
  <c r="H1847" i="43"/>
  <c r="I1847" i="43" s="1"/>
  <c r="H1846" i="43"/>
  <c r="I1846" i="43" s="1"/>
  <c r="H1845" i="43"/>
  <c r="I1845" i="43" s="1"/>
  <c r="H1844" i="43"/>
  <c r="I1844" i="43" s="1"/>
  <c r="H1843" i="43"/>
  <c r="I1843" i="43" s="1"/>
  <c r="H1842" i="43"/>
  <c r="I1842" i="43" s="1"/>
  <c r="H1841" i="43"/>
  <c r="I1841" i="43" s="1"/>
  <c r="H1840" i="43"/>
  <c r="I1840" i="43" s="1"/>
  <c r="H1839" i="43"/>
  <c r="I1839" i="43" s="1"/>
  <c r="H1838" i="43"/>
  <c r="I1838" i="43" s="1"/>
  <c r="H1837" i="43"/>
  <c r="I1837" i="43" s="1"/>
  <c r="H1836" i="43"/>
  <c r="I1836" i="43" s="1"/>
  <c r="H1835" i="43"/>
  <c r="I1835" i="43" s="1"/>
  <c r="H1834" i="43"/>
  <c r="I1834" i="43" s="1"/>
  <c r="H1833" i="43"/>
  <c r="I1833" i="43" s="1"/>
  <c r="H1832" i="43"/>
  <c r="I1832" i="43" s="1"/>
  <c r="H1831" i="43"/>
  <c r="I1831" i="43" s="1"/>
  <c r="H1830" i="43"/>
  <c r="I1830" i="43" s="1"/>
  <c r="H1829" i="43"/>
  <c r="I1829" i="43" s="1"/>
  <c r="H1828" i="43"/>
  <c r="I1828" i="43" s="1"/>
  <c r="H1827" i="43"/>
  <c r="I1827" i="43" s="1"/>
  <c r="H1826" i="43"/>
  <c r="I1826" i="43" s="1"/>
  <c r="H1825" i="43"/>
  <c r="I1825" i="43" s="1"/>
  <c r="H1824" i="43"/>
  <c r="I1824" i="43" s="1"/>
  <c r="H1823" i="43"/>
  <c r="I1823" i="43" s="1"/>
  <c r="H1822" i="43"/>
  <c r="I1822" i="43" s="1"/>
  <c r="H1821" i="43"/>
  <c r="I1821" i="43" s="1"/>
  <c r="H1820" i="43"/>
  <c r="I1820" i="43" s="1"/>
  <c r="H1819" i="43"/>
  <c r="I1819" i="43" s="1"/>
  <c r="H1818" i="43"/>
  <c r="I1818" i="43" s="1"/>
  <c r="H1817" i="43"/>
  <c r="I1817" i="43" s="1"/>
  <c r="H1816" i="43"/>
  <c r="I1816" i="43" s="1"/>
  <c r="H1815" i="43"/>
  <c r="I1815" i="43" s="1"/>
  <c r="H1814" i="43"/>
  <c r="I1814" i="43" s="1"/>
  <c r="H1813" i="43"/>
  <c r="I1813" i="43" s="1"/>
  <c r="H1812" i="43"/>
  <c r="I1812" i="43" s="1"/>
  <c r="H1811" i="43"/>
  <c r="I1811" i="43" s="1"/>
  <c r="H1810" i="43"/>
  <c r="I1810" i="43" s="1"/>
  <c r="H1809" i="43"/>
  <c r="I1809" i="43" s="1"/>
  <c r="H1808" i="43"/>
  <c r="I1808" i="43" s="1"/>
  <c r="H1807" i="43"/>
  <c r="I1807" i="43" s="1"/>
  <c r="H1806" i="43"/>
  <c r="I1806" i="43" s="1"/>
  <c r="H1805" i="43"/>
  <c r="I1805" i="43" s="1"/>
  <c r="H1804" i="43"/>
  <c r="I1804" i="43" s="1"/>
  <c r="H1803" i="43"/>
  <c r="I1803" i="43" s="1"/>
  <c r="H1802" i="43"/>
  <c r="I1802" i="43" s="1"/>
  <c r="H1801" i="43"/>
  <c r="I1801" i="43" s="1"/>
  <c r="H1800" i="43"/>
  <c r="I1800" i="43" s="1"/>
  <c r="H1799" i="43"/>
  <c r="I1799" i="43" s="1"/>
  <c r="H1798" i="43"/>
  <c r="I1798" i="43" s="1"/>
  <c r="H1797" i="43"/>
  <c r="I1797" i="43" s="1"/>
  <c r="H1796" i="43"/>
  <c r="I1796" i="43" s="1"/>
  <c r="H1795" i="43"/>
  <c r="I1795" i="43" s="1"/>
  <c r="H1794" i="43"/>
  <c r="I1794" i="43" s="1"/>
  <c r="H1793" i="43"/>
  <c r="I1793" i="43" s="1"/>
  <c r="H1792" i="43"/>
  <c r="I1792" i="43" s="1"/>
  <c r="H1791" i="43"/>
  <c r="I1791" i="43" s="1"/>
  <c r="H1790" i="43"/>
  <c r="I1790" i="43" s="1"/>
  <c r="H1789" i="43"/>
  <c r="I1789" i="43" s="1"/>
  <c r="H1788" i="43"/>
  <c r="I1788" i="43" s="1"/>
  <c r="H1787" i="43"/>
  <c r="I1787" i="43" s="1"/>
  <c r="I1786" i="43"/>
  <c r="H1786" i="43"/>
  <c r="H1785" i="43"/>
  <c r="I1785" i="43" s="1"/>
  <c r="H1784" i="43"/>
  <c r="I1784" i="43" s="1"/>
  <c r="H1783" i="43"/>
  <c r="I1783" i="43" s="1"/>
  <c r="H1782" i="43"/>
  <c r="I1782" i="43" s="1"/>
  <c r="H1781" i="43"/>
  <c r="I1781" i="43" s="1"/>
  <c r="H1780" i="43"/>
  <c r="I1780" i="43" s="1"/>
  <c r="H1779" i="43"/>
  <c r="I1779" i="43" s="1"/>
  <c r="H1778" i="43"/>
  <c r="I1778" i="43" s="1"/>
  <c r="H1777" i="43"/>
  <c r="I1777" i="43" s="1"/>
  <c r="H1776" i="43"/>
  <c r="I1776" i="43" s="1"/>
  <c r="H1775" i="43"/>
  <c r="I1775" i="43" s="1"/>
  <c r="H1774" i="43"/>
  <c r="I1774" i="43" s="1"/>
  <c r="H1773" i="43"/>
  <c r="I1773" i="43" s="1"/>
  <c r="H1772" i="43"/>
  <c r="I1772" i="43" s="1"/>
  <c r="H1771" i="43"/>
  <c r="I1771" i="43" s="1"/>
  <c r="H1770" i="43"/>
  <c r="I1770" i="43" s="1"/>
  <c r="H1769" i="43"/>
  <c r="I1769" i="43" s="1"/>
  <c r="H1768" i="43"/>
  <c r="I1768" i="43" s="1"/>
  <c r="H1767" i="43"/>
  <c r="I1767" i="43" s="1"/>
  <c r="H1766" i="43"/>
  <c r="I1766" i="43" s="1"/>
  <c r="H1765" i="43"/>
  <c r="I1765" i="43" s="1"/>
  <c r="H1764" i="43"/>
  <c r="I1764" i="43" s="1"/>
  <c r="H1763" i="43"/>
  <c r="I1763" i="43" s="1"/>
  <c r="H1762" i="43"/>
  <c r="I1762" i="43" s="1"/>
  <c r="H1761" i="43"/>
  <c r="I1761" i="43" s="1"/>
  <c r="H1760" i="43"/>
  <c r="I1760" i="43" s="1"/>
  <c r="H1759" i="43"/>
  <c r="I1759" i="43" s="1"/>
  <c r="H1758" i="43"/>
  <c r="I1758" i="43" s="1"/>
  <c r="H1757" i="43"/>
  <c r="I1757" i="43" s="1"/>
  <c r="H1756" i="43"/>
  <c r="I1756" i="43" s="1"/>
  <c r="H1755" i="43"/>
  <c r="I1755" i="43" s="1"/>
  <c r="H1754" i="43"/>
  <c r="I1754" i="43" s="1"/>
  <c r="H1753" i="43"/>
  <c r="I1753" i="43" s="1"/>
  <c r="H1752" i="43"/>
  <c r="I1752" i="43" s="1"/>
  <c r="H1751" i="43"/>
  <c r="I1751" i="43" s="1"/>
  <c r="H1750" i="43"/>
  <c r="I1750" i="43" s="1"/>
  <c r="H1749" i="43"/>
  <c r="I1749" i="43" s="1"/>
  <c r="H1748" i="43"/>
  <c r="I1748" i="43" s="1"/>
  <c r="H1747" i="43"/>
  <c r="I1747" i="43" s="1"/>
  <c r="H1746" i="43"/>
  <c r="I1746" i="43" s="1"/>
  <c r="H1745" i="43"/>
  <c r="I1745" i="43" s="1"/>
  <c r="H1744" i="43"/>
  <c r="I1744" i="43" s="1"/>
  <c r="H1743" i="43"/>
  <c r="I1743" i="43" s="1"/>
  <c r="H1742" i="43"/>
  <c r="I1742" i="43" s="1"/>
  <c r="H1741" i="43"/>
  <c r="I1741" i="43" s="1"/>
  <c r="H1740" i="43"/>
  <c r="I1740" i="43" s="1"/>
  <c r="H1739" i="43"/>
  <c r="I1739" i="43" s="1"/>
  <c r="H1738" i="43"/>
  <c r="I1738" i="43" s="1"/>
  <c r="H1737" i="43"/>
  <c r="I1737" i="43" s="1"/>
  <c r="H1736" i="43"/>
  <c r="I1736" i="43" s="1"/>
  <c r="H1735" i="43"/>
  <c r="I1735" i="43" s="1"/>
  <c r="H1734" i="43"/>
  <c r="I1734" i="43" s="1"/>
  <c r="H1733" i="43"/>
  <c r="I1733" i="43" s="1"/>
  <c r="H1732" i="43"/>
  <c r="I1732" i="43" s="1"/>
  <c r="H1731" i="43"/>
  <c r="I1731" i="43" s="1"/>
  <c r="H1730" i="43"/>
  <c r="I1730" i="43" s="1"/>
  <c r="H1729" i="43"/>
  <c r="I1729" i="43" s="1"/>
  <c r="H1728" i="43"/>
  <c r="I1728" i="43" s="1"/>
  <c r="H1727" i="43"/>
  <c r="I1727" i="43" s="1"/>
  <c r="H1726" i="43"/>
  <c r="I1726" i="43" s="1"/>
  <c r="H1725" i="43"/>
  <c r="I1725" i="43" s="1"/>
  <c r="H1724" i="43"/>
  <c r="I1724" i="43" s="1"/>
  <c r="H1723" i="43"/>
  <c r="I1723" i="43" s="1"/>
  <c r="H1722" i="43"/>
  <c r="I1722" i="43" s="1"/>
  <c r="H1721" i="43"/>
  <c r="I1721" i="43" s="1"/>
  <c r="H1720" i="43"/>
  <c r="I1720" i="43" s="1"/>
  <c r="H1719" i="43"/>
  <c r="I1719" i="43" s="1"/>
  <c r="H1718" i="43"/>
  <c r="I1718" i="43" s="1"/>
  <c r="H1717" i="43"/>
  <c r="I1717" i="43" s="1"/>
  <c r="H1716" i="43"/>
  <c r="I1716" i="43" s="1"/>
  <c r="H1715" i="43"/>
  <c r="I1715" i="43" s="1"/>
  <c r="H1714" i="43"/>
  <c r="I1714" i="43" s="1"/>
  <c r="H1713" i="43"/>
  <c r="I1713" i="43" s="1"/>
  <c r="H1712" i="43"/>
  <c r="I1712" i="43" s="1"/>
  <c r="H1711" i="43"/>
  <c r="I1711" i="43" s="1"/>
  <c r="H1710" i="43"/>
  <c r="I1710" i="43" s="1"/>
  <c r="H1709" i="43"/>
  <c r="I1709" i="43" s="1"/>
  <c r="H1708" i="43"/>
  <c r="I1708" i="43" s="1"/>
  <c r="H1707" i="43"/>
  <c r="I1707" i="43" s="1"/>
  <c r="H1706" i="43"/>
  <c r="I1706" i="43" s="1"/>
  <c r="H1705" i="43"/>
  <c r="I1705" i="43" s="1"/>
  <c r="H1704" i="43"/>
  <c r="I1704" i="43" s="1"/>
  <c r="H1703" i="43"/>
  <c r="I1703" i="43" s="1"/>
  <c r="H1702" i="43"/>
  <c r="I1702" i="43" s="1"/>
  <c r="H1701" i="43"/>
  <c r="I1701" i="43" s="1"/>
  <c r="H1700" i="43"/>
  <c r="I1700" i="43" s="1"/>
  <c r="H1699" i="43"/>
  <c r="I1699" i="43" s="1"/>
  <c r="H1698" i="43"/>
  <c r="I1698" i="43" s="1"/>
  <c r="H1697" i="43"/>
  <c r="I1697" i="43" s="1"/>
  <c r="H1696" i="43"/>
  <c r="I1696" i="43" s="1"/>
  <c r="H1695" i="43"/>
  <c r="I1695" i="43" s="1"/>
  <c r="H1694" i="43"/>
  <c r="I1694" i="43" s="1"/>
  <c r="H1693" i="43"/>
  <c r="I1693" i="43" s="1"/>
  <c r="H1692" i="43"/>
  <c r="I1692" i="43" s="1"/>
  <c r="H1691" i="43"/>
  <c r="I1691" i="43" s="1"/>
  <c r="H1690" i="43"/>
  <c r="I1690" i="43" s="1"/>
  <c r="H1689" i="43"/>
  <c r="I1689" i="43" s="1"/>
  <c r="H1688" i="43"/>
  <c r="I1688" i="43" s="1"/>
  <c r="H1687" i="43"/>
  <c r="I1687" i="43" s="1"/>
  <c r="H1686" i="43"/>
  <c r="I1686" i="43" s="1"/>
  <c r="H1685" i="43"/>
  <c r="I1685" i="43" s="1"/>
  <c r="H1684" i="43"/>
  <c r="I1684" i="43" s="1"/>
  <c r="H1683" i="43"/>
  <c r="I1683" i="43" s="1"/>
  <c r="H1682" i="43"/>
  <c r="I1682" i="43" s="1"/>
  <c r="H1681" i="43"/>
  <c r="I1681" i="43" s="1"/>
  <c r="H1680" i="43"/>
  <c r="I1680" i="43" s="1"/>
  <c r="H1679" i="43"/>
  <c r="I1679" i="43" s="1"/>
  <c r="H1678" i="43"/>
  <c r="I1678" i="43" s="1"/>
  <c r="H1677" i="43"/>
  <c r="I1677" i="43" s="1"/>
  <c r="H1676" i="43"/>
  <c r="I1676" i="43" s="1"/>
  <c r="H1675" i="43"/>
  <c r="I1675" i="43" s="1"/>
  <c r="H1674" i="43"/>
  <c r="I1674" i="43" s="1"/>
  <c r="H1673" i="43"/>
  <c r="I1673" i="43" s="1"/>
  <c r="H1672" i="43"/>
  <c r="I1672" i="43" s="1"/>
  <c r="H1671" i="43"/>
  <c r="I1671" i="43" s="1"/>
  <c r="H1670" i="43"/>
  <c r="I1670" i="43" s="1"/>
  <c r="H1669" i="43"/>
  <c r="I1669" i="43" s="1"/>
  <c r="H1668" i="43"/>
  <c r="I1668" i="43" s="1"/>
  <c r="H1667" i="43"/>
  <c r="I1667" i="43" s="1"/>
  <c r="H1666" i="43"/>
  <c r="I1666" i="43" s="1"/>
  <c r="H1665" i="43"/>
  <c r="I1665" i="43" s="1"/>
  <c r="H1664" i="43"/>
  <c r="I1664" i="43" s="1"/>
  <c r="H1663" i="43"/>
  <c r="I1663" i="43" s="1"/>
  <c r="H1662" i="43"/>
  <c r="I1662" i="43" s="1"/>
  <c r="H1661" i="43"/>
  <c r="I1661" i="43" s="1"/>
  <c r="H1660" i="43"/>
  <c r="I1660" i="43" s="1"/>
  <c r="H1659" i="43"/>
  <c r="I1659" i="43" s="1"/>
  <c r="H1658" i="43"/>
  <c r="I1658" i="43" s="1"/>
  <c r="H1657" i="43"/>
  <c r="I1657" i="43" s="1"/>
  <c r="H1656" i="43"/>
  <c r="I1656" i="43" s="1"/>
  <c r="H1655" i="43"/>
  <c r="I1655" i="43" s="1"/>
  <c r="H1654" i="43"/>
  <c r="I1654" i="43" s="1"/>
  <c r="H1653" i="43"/>
  <c r="I1653" i="43" s="1"/>
  <c r="H1652" i="43"/>
  <c r="I1652" i="43" s="1"/>
  <c r="H1651" i="43"/>
  <c r="I1651" i="43" s="1"/>
  <c r="H1650" i="43"/>
  <c r="I1650" i="43" s="1"/>
  <c r="H1649" i="43"/>
  <c r="I1649" i="43" s="1"/>
  <c r="H1648" i="43"/>
  <c r="I1648" i="43" s="1"/>
  <c r="H1647" i="43"/>
  <c r="I1647" i="43" s="1"/>
  <c r="H1646" i="43"/>
  <c r="I1646" i="43" s="1"/>
  <c r="H1645" i="43"/>
  <c r="I1645" i="43" s="1"/>
  <c r="H1644" i="43"/>
  <c r="I1644" i="43" s="1"/>
  <c r="H1643" i="43"/>
  <c r="I1643" i="43" s="1"/>
  <c r="H1642" i="43"/>
  <c r="I1642" i="43" s="1"/>
  <c r="H1641" i="43"/>
  <c r="I1641" i="43" s="1"/>
  <c r="H1640" i="43"/>
  <c r="I1640" i="43" s="1"/>
  <c r="H1639" i="43"/>
  <c r="I1639" i="43" s="1"/>
  <c r="H1638" i="43"/>
  <c r="I1638" i="43" s="1"/>
  <c r="H1637" i="43"/>
  <c r="I1637" i="43" s="1"/>
  <c r="H1636" i="43"/>
  <c r="I1636" i="43" s="1"/>
  <c r="H1635" i="43"/>
  <c r="I1635" i="43" s="1"/>
  <c r="H1634" i="43"/>
  <c r="I1634" i="43" s="1"/>
  <c r="H1633" i="43"/>
  <c r="I1633" i="43" s="1"/>
  <c r="H1632" i="43"/>
  <c r="I1632" i="43" s="1"/>
  <c r="H1631" i="43"/>
  <c r="I1631" i="43" s="1"/>
  <c r="H1630" i="43"/>
  <c r="I1630" i="43" s="1"/>
  <c r="H1629" i="43"/>
  <c r="I1629" i="43" s="1"/>
  <c r="H1628" i="43"/>
  <c r="I1628" i="43" s="1"/>
  <c r="H1627" i="43"/>
  <c r="I1627" i="43" s="1"/>
  <c r="H1626" i="43"/>
  <c r="I1626" i="43" s="1"/>
  <c r="H1625" i="43"/>
  <c r="I1625" i="43" s="1"/>
  <c r="H1624" i="43"/>
  <c r="I1624" i="43" s="1"/>
  <c r="H1623" i="43"/>
  <c r="I1623" i="43" s="1"/>
  <c r="H1622" i="43"/>
  <c r="I1622" i="43" s="1"/>
  <c r="H1621" i="43"/>
  <c r="I1621" i="43" s="1"/>
  <c r="H1620" i="43"/>
  <c r="I1620" i="43" s="1"/>
  <c r="H1619" i="43"/>
  <c r="I1619" i="43" s="1"/>
  <c r="H1618" i="43"/>
  <c r="I1618" i="43" s="1"/>
  <c r="H1617" i="43"/>
  <c r="I1617" i="43" s="1"/>
  <c r="H1616" i="43"/>
  <c r="I1616" i="43" s="1"/>
  <c r="H1615" i="43"/>
  <c r="I1615" i="43" s="1"/>
  <c r="H1614" i="43"/>
  <c r="I1614" i="43" s="1"/>
  <c r="H1613" i="43"/>
  <c r="I1613" i="43" s="1"/>
  <c r="H1612" i="43"/>
  <c r="I1612" i="43" s="1"/>
  <c r="H1611" i="43"/>
  <c r="I1611" i="43" s="1"/>
  <c r="H1610" i="43"/>
  <c r="I1610" i="43" s="1"/>
  <c r="H1609" i="43"/>
  <c r="I1609" i="43" s="1"/>
  <c r="H1608" i="43"/>
  <c r="I1608" i="43" s="1"/>
  <c r="H1607" i="43"/>
  <c r="I1607" i="43" s="1"/>
  <c r="H1606" i="43"/>
  <c r="I1606" i="43" s="1"/>
  <c r="H1605" i="43"/>
  <c r="I1605" i="43" s="1"/>
  <c r="H1604" i="43"/>
  <c r="I1604" i="43" s="1"/>
  <c r="H1603" i="43"/>
  <c r="I1603" i="43" s="1"/>
  <c r="H1602" i="43"/>
  <c r="I1602" i="43" s="1"/>
  <c r="H1601" i="43"/>
  <c r="I1601" i="43" s="1"/>
  <c r="H1600" i="43"/>
  <c r="I1600" i="43" s="1"/>
  <c r="H1599" i="43"/>
  <c r="I1599" i="43" s="1"/>
  <c r="H1598" i="43"/>
  <c r="I1598" i="43" s="1"/>
  <c r="H1597" i="43"/>
  <c r="I1597" i="43" s="1"/>
  <c r="H1596" i="43"/>
  <c r="I1596" i="43" s="1"/>
  <c r="H1595" i="43"/>
  <c r="I1595" i="43" s="1"/>
  <c r="H1594" i="43"/>
  <c r="I1594" i="43" s="1"/>
  <c r="H1593" i="43"/>
  <c r="I1593" i="43" s="1"/>
  <c r="H1592" i="43"/>
  <c r="I1592" i="43" s="1"/>
  <c r="H1591" i="43"/>
  <c r="I1591" i="43" s="1"/>
  <c r="H1590" i="43"/>
  <c r="I1590" i="43" s="1"/>
  <c r="H1589" i="43"/>
  <c r="I1589" i="43" s="1"/>
  <c r="H1588" i="43"/>
  <c r="I1588" i="43" s="1"/>
  <c r="H1587" i="43"/>
  <c r="I1587" i="43" s="1"/>
  <c r="H1586" i="43"/>
  <c r="I1586" i="43" s="1"/>
  <c r="H1585" i="43"/>
  <c r="I1585" i="43" s="1"/>
  <c r="H1584" i="43"/>
  <c r="I1584" i="43" s="1"/>
  <c r="H1583" i="43"/>
  <c r="I1583" i="43" s="1"/>
  <c r="H1582" i="43"/>
  <c r="I1582" i="43" s="1"/>
  <c r="H1581" i="43"/>
  <c r="I1581" i="43" s="1"/>
  <c r="H1580" i="43"/>
  <c r="I1580" i="43" s="1"/>
  <c r="H1579" i="43"/>
  <c r="I1579" i="43" s="1"/>
  <c r="H1578" i="43"/>
  <c r="I1578" i="43" s="1"/>
  <c r="H1577" i="43"/>
  <c r="I1577" i="43" s="1"/>
  <c r="H1576" i="43"/>
  <c r="I1576" i="43" s="1"/>
  <c r="H1575" i="43"/>
  <c r="I1575" i="43" s="1"/>
  <c r="H1574" i="43"/>
  <c r="I1574" i="43" s="1"/>
  <c r="H1573" i="43"/>
  <c r="I1573" i="43" s="1"/>
  <c r="H1572" i="43"/>
  <c r="I1572" i="43" s="1"/>
  <c r="H1571" i="43"/>
  <c r="I1571" i="43" s="1"/>
  <c r="H1570" i="43"/>
  <c r="I1570" i="43" s="1"/>
  <c r="H1569" i="43"/>
  <c r="I1569" i="43" s="1"/>
  <c r="H1568" i="43"/>
  <c r="I1568" i="43" s="1"/>
  <c r="H1567" i="43"/>
  <c r="I1567" i="43" s="1"/>
  <c r="H1566" i="43"/>
  <c r="I1566" i="43" s="1"/>
  <c r="H1565" i="43"/>
  <c r="I1565" i="43" s="1"/>
  <c r="H1564" i="43"/>
  <c r="I1564" i="43" s="1"/>
  <c r="H1563" i="43"/>
  <c r="I1563" i="43" s="1"/>
  <c r="H1562" i="43"/>
  <c r="I1562" i="43" s="1"/>
  <c r="H1561" i="43"/>
  <c r="I1561" i="43" s="1"/>
  <c r="H1560" i="43"/>
  <c r="I1560" i="43" s="1"/>
  <c r="H1559" i="43"/>
  <c r="I1559" i="43" s="1"/>
  <c r="H1558" i="43"/>
  <c r="I1558" i="43" s="1"/>
  <c r="H1557" i="43"/>
  <c r="I1557" i="43" s="1"/>
  <c r="H1556" i="43"/>
  <c r="I1556" i="43" s="1"/>
  <c r="H1555" i="43"/>
  <c r="I1555" i="43" s="1"/>
  <c r="H1554" i="43"/>
  <c r="I1554" i="43" s="1"/>
  <c r="H1553" i="43"/>
  <c r="I1553" i="43" s="1"/>
  <c r="H1552" i="43"/>
  <c r="I1552" i="43" s="1"/>
  <c r="H1551" i="43"/>
  <c r="I1551" i="43" s="1"/>
  <c r="H1550" i="43"/>
  <c r="I1550" i="43" s="1"/>
  <c r="H1549" i="43"/>
  <c r="I1549" i="43" s="1"/>
  <c r="H1548" i="43"/>
  <c r="I1548" i="43" s="1"/>
  <c r="H1547" i="43"/>
  <c r="I1547" i="43" s="1"/>
  <c r="H1546" i="43"/>
  <c r="I1546" i="43" s="1"/>
  <c r="H1545" i="43"/>
  <c r="I1545" i="43" s="1"/>
  <c r="H1544" i="43"/>
  <c r="I1544" i="43" s="1"/>
  <c r="H1543" i="43"/>
  <c r="I1543" i="43" s="1"/>
  <c r="H1542" i="43"/>
  <c r="I1542" i="43" s="1"/>
  <c r="H1541" i="43"/>
  <c r="I1541" i="43" s="1"/>
  <c r="H1540" i="43"/>
  <c r="I1540" i="43" s="1"/>
  <c r="H1539" i="43"/>
  <c r="I1539" i="43" s="1"/>
  <c r="H1538" i="43"/>
  <c r="I1538" i="43" s="1"/>
  <c r="H1537" i="43"/>
  <c r="I1537" i="43" s="1"/>
  <c r="H1536" i="43"/>
  <c r="I1536" i="43" s="1"/>
  <c r="H1535" i="43"/>
  <c r="I1535" i="43" s="1"/>
  <c r="H1534" i="43"/>
  <c r="I1534" i="43" s="1"/>
  <c r="H1533" i="43"/>
  <c r="I1533" i="43" s="1"/>
  <c r="H1532" i="43"/>
  <c r="I1532" i="43" s="1"/>
  <c r="H1531" i="43"/>
  <c r="I1531" i="43" s="1"/>
  <c r="H1530" i="43"/>
  <c r="I1530" i="43" s="1"/>
  <c r="H1529" i="43"/>
  <c r="I1529" i="43" s="1"/>
  <c r="H1528" i="43"/>
  <c r="I1528" i="43" s="1"/>
  <c r="H1527" i="43"/>
  <c r="I1527" i="43" s="1"/>
  <c r="I1526" i="43"/>
  <c r="H1526" i="43"/>
  <c r="H1525" i="43"/>
  <c r="I1525" i="43" s="1"/>
  <c r="H1524" i="43"/>
  <c r="I1524" i="43" s="1"/>
  <c r="H1523" i="43"/>
  <c r="I1523" i="43" s="1"/>
  <c r="H1522" i="43"/>
  <c r="I1522" i="43" s="1"/>
  <c r="H1521" i="43"/>
  <c r="I1521" i="43" s="1"/>
  <c r="H1520" i="43"/>
  <c r="I1520" i="43" s="1"/>
  <c r="H1519" i="43"/>
  <c r="I1519" i="43" s="1"/>
  <c r="H1518" i="43"/>
  <c r="I1518" i="43" s="1"/>
  <c r="H1517" i="43"/>
  <c r="I1517" i="43" s="1"/>
  <c r="H1516" i="43"/>
  <c r="I1516" i="43" s="1"/>
  <c r="H1515" i="43"/>
  <c r="I1515" i="43" s="1"/>
  <c r="H1514" i="43"/>
  <c r="I1514" i="43" s="1"/>
  <c r="H1513" i="43"/>
  <c r="I1513" i="43" s="1"/>
  <c r="H1512" i="43"/>
  <c r="I1512" i="43" s="1"/>
  <c r="H1511" i="43"/>
  <c r="I1511" i="43" s="1"/>
  <c r="H1510" i="43"/>
  <c r="I1510" i="43" s="1"/>
  <c r="H1509" i="43"/>
  <c r="I1509" i="43" s="1"/>
  <c r="H1508" i="43"/>
  <c r="I1508" i="43" s="1"/>
  <c r="H1507" i="43"/>
  <c r="I1507" i="43" s="1"/>
  <c r="H1506" i="43"/>
  <c r="I1506" i="43" s="1"/>
  <c r="H1505" i="43"/>
  <c r="I1505" i="43" s="1"/>
  <c r="H1504" i="43"/>
  <c r="I1504" i="43" s="1"/>
  <c r="H1503" i="43"/>
  <c r="I1503" i="43" s="1"/>
  <c r="H1502" i="43"/>
  <c r="I1502" i="43" s="1"/>
  <c r="H1501" i="43"/>
  <c r="I1501" i="43" s="1"/>
  <c r="H1500" i="43"/>
  <c r="I1500" i="43" s="1"/>
  <c r="H1499" i="43"/>
  <c r="I1499" i="43" s="1"/>
  <c r="H1498" i="43"/>
  <c r="I1498" i="43" s="1"/>
  <c r="H1497" i="43"/>
  <c r="I1497" i="43" s="1"/>
  <c r="H1496" i="43"/>
  <c r="I1496" i="43" s="1"/>
  <c r="H1495" i="43"/>
  <c r="I1495" i="43" s="1"/>
  <c r="H1494" i="43"/>
  <c r="I1494" i="43" s="1"/>
  <c r="H1493" i="43"/>
  <c r="I1493" i="43" s="1"/>
  <c r="H1492" i="43"/>
  <c r="I1492" i="43" s="1"/>
  <c r="H1491" i="43"/>
  <c r="I1491" i="43" s="1"/>
  <c r="H1490" i="43"/>
  <c r="I1490" i="43" s="1"/>
  <c r="H1489" i="43"/>
  <c r="I1489" i="43" s="1"/>
  <c r="H1488" i="43"/>
  <c r="I1488" i="43" s="1"/>
  <c r="H1487" i="43"/>
  <c r="I1487" i="43" s="1"/>
  <c r="H1486" i="43"/>
  <c r="I1486" i="43" s="1"/>
  <c r="H1485" i="43"/>
  <c r="I1485" i="43" s="1"/>
  <c r="H1484" i="43"/>
  <c r="I1484" i="43" s="1"/>
  <c r="H1483" i="43"/>
  <c r="I1483" i="43" s="1"/>
  <c r="H1482" i="43"/>
  <c r="I1482" i="43" s="1"/>
  <c r="H1481" i="43"/>
  <c r="I1481" i="43" s="1"/>
  <c r="H1480" i="43"/>
  <c r="I1480" i="43" s="1"/>
  <c r="H1479" i="43"/>
  <c r="I1479" i="43" s="1"/>
  <c r="H1478" i="43"/>
  <c r="I1478" i="43" s="1"/>
  <c r="H1477" i="43"/>
  <c r="I1477" i="43" s="1"/>
  <c r="H1476" i="43"/>
  <c r="I1476" i="43" s="1"/>
  <c r="H1475" i="43"/>
  <c r="I1475" i="43" s="1"/>
  <c r="H1474" i="43"/>
  <c r="I1474" i="43" s="1"/>
  <c r="H1473" i="43"/>
  <c r="I1473" i="43" s="1"/>
  <c r="H1472" i="43"/>
  <c r="I1472" i="43" s="1"/>
  <c r="H1471" i="43"/>
  <c r="I1471" i="43" s="1"/>
  <c r="I1470" i="43"/>
  <c r="H1470" i="43"/>
  <c r="H1469" i="43"/>
  <c r="I1469" i="43" s="1"/>
  <c r="H1468" i="43"/>
  <c r="I1468" i="43" s="1"/>
  <c r="H1467" i="43"/>
  <c r="I1467" i="43" s="1"/>
  <c r="H1466" i="43"/>
  <c r="I1466" i="43" s="1"/>
  <c r="H1465" i="43"/>
  <c r="I1465" i="43" s="1"/>
  <c r="H1464" i="43"/>
  <c r="I1464" i="43" s="1"/>
  <c r="H1463" i="43"/>
  <c r="I1463" i="43" s="1"/>
  <c r="H1462" i="43"/>
  <c r="I1462" i="43" s="1"/>
  <c r="H1461" i="43"/>
  <c r="I1461" i="43" s="1"/>
  <c r="H1460" i="43"/>
  <c r="I1460" i="43" s="1"/>
  <c r="H1459" i="43"/>
  <c r="I1459" i="43" s="1"/>
  <c r="H1458" i="43"/>
  <c r="I1458" i="43" s="1"/>
  <c r="H1457" i="43"/>
  <c r="I1457" i="43" s="1"/>
  <c r="H1456" i="43"/>
  <c r="I1456" i="43" s="1"/>
  <c r="H1455" i="43"/>
  <c r="I1455" i="43" s="1"/>
  <c r="H1454" i="43"/>
  <c r="I1454" i="43" s="1"/>
  <c r="H1453" i="43"/>
  <c r="I1453" i="43" s="1"/>
  <c r="H1452" i="43"/>
  <c r="I1452" i="43" s="1"/>
  <c r="H1451" i="43"/>
  <c r="I1451" i="43" s="1"/>
  <c r="H1450" i="43"/>
  <c r="I1450" i="43" s="1"/>
  <c r="H1449" i="43"/>
  <c r="I1449" i="43" s="1"/>
  <c r="H1448" i="43"/>
  <c r="I1448" i="43" s="1"/>
  <c r="H1447" i="43"/>
  <c r="I1447" i="43" s="1"/>
  <c r="H1446" i="43"/>
  <c r="I1446" i="43" s="1"/>
  <c r="H1445" i="43"/>
  <c r="I1445" i="43" s="1"/>
  <c r="H1444" i="43"/>
  <c r="I1444" i="43" s="1"/>
  <c r="H1443" i="43"/>
  <c r="I1443" i="43" s="1"/>
  <c r="H1442" i="43"/>
  <c r="I1442" i="43" s="1"/>
  <c r="H1441" i="43"/>
  <c r="I1441" i="43" s="1"/>
  <c r="H1440" i="43"/>
  <c r="I1440" i="43" s="1"/>
  <c r="H1439" i="43"/>
  <c r="I1439" i="43" s="1"/>
  <c r="H1438" i="43"/>
  <c r="I1438" i="43" s="1"/>
  <c r="H1437" i="43"/>
  <c r="I1437" i="43" s="1"/>
  <c r="H1436" i="43"/>
  <c r="I1436" i="43" s="1"/>
  <c r="H1435" i="43"/>
  <c r="I1435" i="43" s="1"/>
  <c r="H1434" i="43"/>
  <c r="I1434" i="43" s="1"/>
  <c r="H1433" i="43"/>
  <c r="I1433" i="43" s="1"/>
  <c r="H1432" i="43"/>
  <c r="I1432" i="43" s="1"/>
  <c r="H1431" i="43"/>
  <c r="I1431" i="43" s="1"/>
  <c r="H1430" i="43"/>
  <c r="I1430" i="43" s="1"/>
  <c r="H1429" i="43"/>
  <c r="I1429" i="43" s="1"/>
  <c r="H1428" i="43"/>
  <c r="I1428" i="43" s="1"/>
  <c r="H1427" i="43"/>
  <c r="I1427" i="43" s="1"/>
  <c r="H1426" i="43"/>
  <c r="I1426" i="43" s="1"/>
  <c r="H1425" i="43"/>
  <c r="I1425" i="43" s="1"/>
  <c r="H1424" i="43"/>
  <c r="I1424" i="43" s="1"/>
  <c r="H1423" i="43"/>
  <c r="I1423" i="43" s="1"/>
  <c r="H1422" i="43"/>
  <c r="I1422" i="43" s="1"/>
  <c r="H1421" i="43"/>
  <c r="I1421" i="43" s="1"/>
  <c r="H1420" i="43"/>
  <c r="I1420" i="43" s="1"/>
  <c r="H1419" i="43"/>
  <c r="I1419" i="43" s="1"/>
  <c r="H1418" i="43"/>
  <c r="I1418" i="43" s="1"/>
  <c r="H1417" i="43"/>
  <c r="I1417" i="43" s="1"/>
  <c r="H1416" i="43"/>
  <c r="I1416" i="43" s="1"/>
  <c r="H1415" i="43"/>
  <c r="I1415" i="43" s="1"/>
  <c r="H1414" i="43"/>
  <c r="I1414" i="43" s="1"/>
  <c r="H1413" i="43"/>
  <c r="I1413" i="43" s="1"/>
  <c r="H1412" i="43"/>
  <c r="I1412" i="43" s="1"/>
  <c r="H1411" i="43"/>
  <c r="I1411" i="43" s="1"/>
  <c r="H1410" i="43"/>
  <c r="I1410" i="43" s="1"/>
  <c r="H1409" i="43"/>
  <c r="I1409" i="43" s="1"/>
  <c r="H1408" i="43"/>
  <c r="I1408" i="43" s="1"/>
  <c r="H1407" i="43"/>
  <c r="I1407" i="43" s="1"/>
  <c r="H1406" i="43"/>
  <c r="I1406" i="43" s="1"/>
  <c r="H1405" i="43"/>
  <c r="I1405" i="43" s="1"/>
  <c r="H1404" i="43"/>
  <c r="I1404" i="43" s="1"/>
  <c r="H1403" i="43"/>
  <c r="I1403" i="43" s="1"/>
  <c r="H1402" i="43"/>
  <c r="I1402" i="43" s="1"/>
  <c r="H1401" i="43"/>
  <c r="I1401" i="43" s="1"/>
  <c r="H1400" i="43"/>
  <c r="I1400" i="43" s="1"/>
  <c r="H1399" i="43"/>
  <c r="I1399" i="43" s="1"/>
  <c r="H1398" i="43"/>
  <c r="I1398" i="43" s="1"/>
  <c r="H1397" i="43"/>
  <c r="I1397" i="43" s="1"/>
  <c r="H1396" i="43"/>
  <c r="I1396" i="43" s="1"/>
  <c r="H1395" i="43"/>
  <c r="I1395" i="43" s="1"/>
  <c r="H1394" i="43"/>
  <c r="I1394" i="43" s="1"/>
  <c r="H1393" i="43"/>
  <c r="I1393" i="43" s="1"/>
  <c r="H1392" i="43"/>
  <c r="I1392" i="43" s="1"/>
  <c r="H1391" i="43"/>
  <c r="I1391" i="43" s="1"/>
  <c r="H1390" i="43"/>
  <c r="I1390" i="43" s="1"/>
  <c r="H1389" i="43"/>
  <c r="I1389" i="43" s="1"/>
  <c r="H1388" i="43"/>
  <c r="I1388" i="43" s="1"/>
  <c r="H1387" i="43"/>
  <c r="I1387" i="43" s="1"/>
  <c r="H1386" i="43"/>
  <c r="I1386" i="43" s="1"/>
  <c r="H1385" i="43"/>
  <c r="I1385" i="43" s="1"/>
  <c r="H1384" i="43"/>
  <c r="I1384" i="43" s="1"/>
  <c r="H1383" i="43"/>
  <c r="I1383" i="43" s="1"/>
  <c r="H1382" i="43"/>
  <c r="I1382" i="43" s="1"/>
  <c r="H1381" i="43"/>
  <c r="I1381" i="43" s="1"/>
  <c r="H1380" i="43"/>
  <c r="I1380" i="43" s="1"/>
  <c r="H1379" i="43"/>
  <c r="I1379" i="43" s="1"/>
  <c r="H1378" i="43"/>
  <c r="I1378" i="43" s="1"/>
  <c r="H1377" i="43"/>
  <c r="I1377" i="43" s="1"/>
  <c r="H1376" i="43"/>
  <c r="I1376" i="43" s="1"/>
  <c r="H1375" i="43"/>
  <c r="I1375" i="43" s="1"/>
  <c r="H1374" i="43"/>
  <c r="I1374" i="43" s="1"/>
  <c r="H1373" i="43"/>
  <c r="I1373" i="43" s="1"/>
  <c r="H1372" i="43"/>
  <c r="I1372" i="43" s="1"/>
  <c r="H1371" i="43"/>
  <c r="I1371" i="43" s="1"/>
  <c r="H1370" i="43"/>
  <c r="I1370" i="43" s="1"/>
  <c r="H1369" i="43"/>
  <c r="I1369" i="43" s="1"/>
  <c r="H1368" i="43"/>
  <c r="I1368" i="43" s="1"/>
  <c r="H1367" i="43"/>
  <c r="I1367" i="43" s="1"/>
  <c r="H1366" i="43"/>
  <c r="I1366" i="43" s="1"/>
  <c r="H1365" i="43"/>
  <c r="I1365" i="43" s="1"/>
  <c r="H1364" i="43"/>
  <c r="I1364" i="43" s="1"/>
  <c r="H1363" i="43"/>
  <c r="I1363" i="43" s="1"/>
  <c r="H1362" i="43"/>
  <c r="I1362" i="43" s="1"/>
  <c r="H1361" i="43"/>
  <c r="I1361" i="43" s="1"/>
  <c r="H1360" i="43"/>
  <c r="I1360" i="43" s="1"/>
  <c r="H1359" i="43"/>
  <c r="I1359" i="43" s="1"/>
  <c r="H1358" i="43"/>
  <c r="I1358" i="43" s="1"/>
  <c r="H1357" i="43"/>
  <c r="I1357" i="43" s="1"/>
  <c r="H1356" i="43"/>
  <c r="I1356" i="43" s="1"/>
  <c r="H1355" i="43"/>
  <c r="I1355" i="43" s="1"/>
  <c r="H1354" i="43"/>
  <c r="I1354" i="43" s="1"/>
  <c r="H1353" i="43"/>
  <c r="I1353" i="43" s="1"/>
  <c r="H1352" i="43"/>
  <c r="I1352" i="43" s="1"/>
  <c r="H1351" i="43"/>
  <c r="I1351" i="43" s="1"/>
  <c r="H1350" i="43"/>
  <c r="I1350" i="43" s="1"/>
  <c r="H1349" i="43"/>
  <c r="I1349" i="43" s="1"/>
  <c r="H1348" i="43"/>
  <c r="I1348" i="43" s="1"/>
  <c r="H1347" i="43"/>
  <c r="I1347" i="43" s="1"/>
  <c r="H1346" i="43"/>
  <c r="I1346" i="43" s="1"/>
  <c r="H1345" i="43"/>
  <c r="I1345" i="43" s="1"/>
  <c r="H1344" i="43"/>
  <c r="I1344" i="43" s="1"/>
  <c r="H1343" i="43"/>
  <c r="I1343" i="43" s="1"/>
  <c r="H1342" i="43"/>
  <c r="I1342" i="43" s="1"/>
  <c r="H1341" i="43"/>
  <c r="I1341" i="43" s="1"/>
  <c r="H1340" i="43"/>
  <c r="I1340" i="43" s="1"/>
  <c r="H1339" i="43"/>
  <c r="I1339" i="43" s="1"/>
  <c r="H1338" i="43"/>
  <c r="I1338" i="43" s="1"/>
  <c r="H1337" i="43"/>
  <c r="I1337" i="43" s="1"/>
  <c r="H1336" i="43"/>
  <c r="I1336" i="43" s="1"/>
  <c r="H1335" i="43"/>
  <c r="I1335" i="43" s="1"/>
  <c r="H1334" i="43"/>
  <c r="I1334" i="43" s="1"/>
  <c r="H1333" i="43"/>
  <c r="I1333" i="43" s="1"/>
  <c r="H1332" i="43"/>
  <c r="I1332" i="43" s="1"/>
  <c r="H1331" i="43"/>
  <c r="I1331" i="43" s="1"/>
  <c r="H1330" i="43"/>
  <c r="I1330" i="43" s="1"/>
  <c r="H1329" i="43"/>
  <c r="I1329" i="43" s="1"/>
  <c r="H1328" i="43"/>
  <c r="I1328" i="43" s="1"/>
  <c r="H1327" i="43"/>
  <c r="I1327" i="43" s="1"/>
  <c r="H1326" i="43"/>
  <c r="I1326" i="43" s="1"/>
  <c r="H1325" i="43"/>
  <c r="I1325" i="43" s="1"/>
  <c r="H1324" i="43"/>
  <c r="I1324" i="43" s="1"/>
  <c r="H1323" i="43"/>
  <c r="I1323" i="43" s="1"/>
  <c r="H1322" i="43"/>
  <c r="I1322" i="43" s="1"/>
  <c r="H1321" i="43"/>
  <c r="I1321" i="43" s="1"/>
  <c r="H1320" i="43"/>
  <c r="I1320" i="43" s="1"/>
  <c r="H1319" i="43"/>
  <c r="I1319" i="43" s="1"/>
  <c r="H1318" i="43"/>
  <c r="I1318" i="43" s="1"/>
  <c r="H1317" i="43"/>
  <c r="I1317" i="43" s="1"/>
  <c r="H1316" i="43"/>
  <c r="I1316" i="43" s="1"/>
  <c r="H1315" i="43"/>
  <c r="I1315" i="43" s="1"/>
  <c r="H1314" i="43"/>
  <c r="I1314" i="43" s="1"/>
  <c r="H1313" i="43"/>
  <c r="I1313" i="43" s="1"/>
  <c r="H1312" i="43"/>
  <c r="I1312" i="43" s="1"/>
  <c r="H1311" i="43"/>
  <c r="I1311" i="43" s="1"/>
  <c r="H1310" i="43"/>
  <c r="I1310" i="43" s="1"/>
  <c r="H1309" i="43"/>
  <c r="I1309" i="43" s="1"/>
  <c r="H1308" i="43"/>
  <c r="I1308" i="43" s="1"/>
  <c r="H1307" i="43"/>
  <c r="I1307" i="43" s="1"/>
  <c r="H1306" i="43"/>
  <c r="I1306" i="43" s="1"/>
  <c r="H1305" i="43"/>
  <c r="I1305" i="43" s="1"/>
  <c r="H1304" i="43"/>
  <c r="I1304" i="43" s="1"/>
  <c r="H1303" i="43"/>
  <c r="I1303" i="43" s="1"/>
  <c r="H1302" i="43"/>
  <c r="I1302" i="43" s="1"/>
  <c r="H1301" i="43"/>
  <c r="I1301" i="43" s="1"/>
  <c r="H1300" i="43"/>
  <c r="I1300" i="43" s="1"/>
  <c r="H1299" i="43"/>
  <c r="I1299" i="43" s="1"/>
  <c r="H1298" i="43"/>
  <c r="I1298" i="43" s="1"/>
  <c r="H1297" i="43"/>
  <c r="I1297" i="43" s="1"/>
  <c r="H1296" i="43"/>
  <c r="I1296" i="43" s="1"/>
  <c r="H1295" i="43"/>
  <c r="I1295" i="43" s="1"/>
  <c r="H1294" i="43"/>
  <c r="I1294" i="43" s="1"/>
  <c r="H1293" i="43"/>
  <c r="I1293" i="43" s="1"/>
  <c r="H1292" i="43"/>
  <c r="I1292" i="43" s="1"/>
  <c r="H1291" i="43"/>
  <c r="I1291" i="43" s="1"/>
  <c r="H1290" i="43"/>
  <c r="I1290" i="43" s="1"/>
  <c r="H1289" i="43"/>
  <c r="I1289" i="43" s="1"/>
  <c r="H1288" i="43"/>
  <c r="I1288" i="43" s="1"/>
  <c r="H1287" i="43"/>
  <c r="I1287" i="43" s="1"/>
  <c r="H1286" i="43"/>
  <c r="I1286" i="43" s="1"/>
  <c r="H1285" i="43"/>
  <c r="I1285" i="43" s="1"/>
  <c r="H1284" i="43"/>
  <c r="I1284" i="43" s="1"/>
  <c r="H1283" i="43"/>
  <c r="I1283" i="43" s="1"/>
  <c r="H1282" i="43"/>
  <c r="I1282" i="43" s="1"/>
  <c r="H1281" i="43"/>
  <c r="I1281" i="43" s="1"/>
  <c r="H1280" i="43"/>
  <c r="I1280" i="43" s="1"/>
  <c r="H1279" i="43"/>
  <c r="I1279" i="43" s="1"/>
  <c r="H1278" i="43"/>
  <c r="I1278" i="43" s="1"/>
  <c r="H1277" i="43"/>
  <c r="I1277" i="43" s="1"/>
  <c r="H1276" i="43"/>
  <c r="I1276" i="43" s="1"/>
  <c r="H1275" i="43"/>
  <c r="I1275" i="43" s="1"/>
  <c r="H1274" i="43"/>
  <c r="I1274" i="43" s="1"/>
  <c r="H1273" i="43"/>
  <c r="I1273" i="43" s="1"/>
  <c r="H1272" i="43"/>
  <c r="I1272" i="43" s="1"/>
  <c r="H1271" i="43"/>
  <c r="I1271" i="43" s="1"/>
  <c r="H1270" i="43"/>
  <c r="I1270" i="43" s="1"/>
  <c r="H1269" i="43"/>
  <c r="I1269" i="43" s="1"/>
  <c r="H1268" i="43"/>
  <c r="I1268" i="43" s="1"/>
  <c r="H1267" i="43"/>
  <c r="I1267" i="43" s="1"/>
  <c r="H1266" i="43"/>
  <c r="I1266" i="43" s="1"/>
  <c r="H1265" i="43"/>
  <c r="I1265" i="43" s="1"/>
  <c r="H1264" i="43"/>
  <c r="I1264" i="43" s="1"/>
  <c r="H1263" i="43"/>
  <c r="I1263" i="43" s="1"/>
  <c r="H1262" i="43"/>
  <c r="I1262" i="43" s="1"/>
  <c r="H1261" i="43"/>
  <c r="I1261" i="43" s="1"/>
  <c r="H1260" i="43"/>
  <c r="I1260" i="43" s="1"/>
  <c r="H1259" i="43"/>
  <c r="I1259" i="43" s="1"/>
  <c r="H1258" i="43"/>
  <c r="I1258" i="43" s="1"/>
  <c r="H1257" i="43"/>
  <c r="I1257" i="43" s="1"/>
  <c r="H1256" i="43"/>
  <c r="I1256" i="43" s="1"/>
  <c r="H1255" i="43"/>
  <c r="I1255" i="43" s="1"/>
  <c r="H1254" i="43"/>
  <c r="I1254" i="43" s="1"/>
  <c r="H1253" i="43"/>
  <c r="I1253" i="43" s="1"/>
  <c r="H1252" i="43"/>
  <c r="I1252" i="43" s="1"/>
  <c r="H3519" i="43"/>
  <c r="I3519" i="43" s="1"/>
  <c r="H3518" i="43"/>
  <c r="I3518" i="43" s="1"/>
  <c r="H3517" i="43"/>
  <c r="I3517" i="43" s="1"/>
  <c r="H3516" i="43"/>
  <c r="I3516" i="43" s="1"/>
  <c r="H3515" i="43"/>
  <c r="I3515" i="43" s="1"/>
  <c r="H3514" i="43"/>
  <c r="I3514" i="43" s="1"/>
  <c r="H3513" i="43"/>
  <c r="I3513" i="43" s="1"/>
  <c r="H3512" i="43"/>
  <c r="I3512" i="43" s="1"/>
  <c r="H3511" i="43"/>
  <c r="I3511" i="43" s="1"/>
  <c r="H3510" i="43"/>
  <c r="I3510" i="43" s="1"/>
  <c r="H3509" i="43"/>
  <c r="I3509" i="43" s="1"/>
  <c r="H3508" i="43"/>
  <c r="I3508" i="43" s="1"/>
  <c r="H3507" i="43"/>
  <c r="I3507" i="43" s="1"/>
  <c r="H3506" i="43"/>
  <c r="I3506" i="43" s="1"/>
  <c r="H3505" i="43"/>
  <c r="I3505" i="43" s="1"/>
  <c r="H3504" i="43"/>
  <c r="I3504" i="43" s="1"/>
  <c r="H3503" i="43"/>
  <c r="I3503" i="43" s="1"/>
  <c r="H3502" i="43"/>
  <c r="I3502" i="43" s="1"/>
  <c r="H3501" i="43"/>
  <c r="I3501" i="43" s="1"/>
  <c r="H3500" i="43"/>
  <c r="I3500" i="43" s="1"/>
  <c r="H3499" i="43"/>
  <c r="I3499" i="43" s="1"/>
  <c r="H3498" i="43"/>
  <c r="I3498" i="43" s="1"/>
  <c r="H3497" i="43"/>
  <c r="I3497" i="43" s="1"/>
  <c r="H3496" i="43"/>
  <c r="I3496" i="43" s="1"/>
  <c r="H3495" i="43"/>
  <c r="I3495" i="43" s="1"/>
  <c r="H3494" i="43"/>
  <c r="I3494" i="43" s="1"/>
  <c r="H3493" i="43"/>
  <c r="I3493" i="43" s="1"/>
  <c r="H3492" i="43"/>
  <c r="I3492" i="43" s="1"/>
  <c r="H3491" i="43"/>
  <c r="I3491" i="43" s="1"/>
  <c r="H3490" i="43"/>
  <c r="I3490" i="43" s="1"/>
  <c r="H3489" i="43"/>
  <c r="I3489" i="43" s="1"/>
  <c r="H3488" i="43"/>
  <c r="I3488" i="43" s="1"/>
  <c r="H3487" i="43"/>
  <c r="I3487" i="43" s="1"/>
  <c r="H3486" i="43"/>
  <c r="I3486" i="43" s="1"/>
  <c r="H3485" i="43"/>
  <c r="I3485" i="43" s="1"/>
  <c r="H3484" i="43"/>
  <c r="I3484" i="43" s="1"/>
  <c r="H3483" i="43"/>
  <c r="I3483" i="43" s="1"/>
  <c r="H3482" i="43"/>
  <c r="I3482" i="43" s="1"/>
  <c r="H3481" i="43"/>
  <c r="I3481" i="43" s="1"/>
  <c r="H3480" i="43"/>
  <c r="I3480" i="43" s="1"/>
  <c r="H3479" i="43"/>
  <c r="I3479" i="43" s="1"/>
  <c r="H3478" i="43"/>
  <c r="I3478" i="43" s="1"/>
  <c r="H3477" i="43"/>
  <c r="I3477" i="43" s="1"/>
  <c r="H3476" i="43"/>
  <c r="I3476" i="43" s="1"/>
  <c r="H3475" i="43"/>
  <c r="I3475" i="43" s="1"/>
  <c r="H3474" i="43"/>
  <c r="I3474" i="43" s="1"/>
  <c r="H3473" i="43"/>
  <c r="I3473" i="43" s="1"/>
  <c r="H3472" i="43"/>
  <c r="I3472" i="43" s="1"/>
  <c r="H3471" i="43"/>
  <c r="I3471" i="43" s="1"/>
  <c r="H3470" i="43"/>
  <c r="I3470" i="43" s="1"/>
  <c r="H3469" i="43"/>
  <c r="I3469" i="43" s="1"/>
  <c r="H3468" i="43"/>
  <c r="I3468" i="43" s="1"/>
  <c r="H3467" i="43"/>
  <c r="I3467" i="43" s="1"/>
  <c r="H3466" i="43"/>
  <c r="I3466" i="43" s="1"/>
  <c r="H3465" i="43"/>
  <c r="I3465" i="43" s="1"/>
  <c r="H3464" i="43"/>
  <c r="I3464" i="43" s="1"/>
  <c r="H3463" i="43"/>
  <c r="I3463" i="43" s="1"/>
  <c r="H3462" i="43"/>
  <c r="I3462" i="43" s="1"/>
  <c r="H3461" i="43"/>
  <c r="I3461" i="43" s="1"/>
  <c r="H3460" i="43"/>
  <c r="I3460" i="43" s="1"/>
  <c r="H3459" i="43"/>
  <c r="I3459" i="43" s="1"/>
  <c r="H3458" i="43"/>
  <c r="I3458" i="43" s="1"/>
  <c r="H3457" i="43"/>
  <c r="I3457" i="43" s="1"/>
  <c r="H3456" i="43"/>
  <c r="I3456" i="43" s="1"/>
  <c r="H3455" i="43"/>
  <c r="I3455" i="43" s="1"/>
  <c r="H3454" i="43"/>
  <c r="I3454" i="43" s="1"/>
  <c r="H3453" i="43"/>
  <c r="I3453" i="43" s="1"/>
  <c r="H3452" i="43"/>
  <c r="I3452" i="43" s="1"/>
  <c r="H3451" i="43"/>
  <c r="I3451" i="43" s="1"/>
  <c r="H3450" i="43"/>
  <c r="I3450" i="43" s="1"/>
  <c r="H3449" i="43"/>
  <c r="I3449" i="43" s="1"/>
  <c r="H3448" i="43"/>
  <c r="I3448" i="43" s="1"/>
  <c r="H3447" i="43"/>
  <c r="I3447" i="43" s="1"/>
  <c r="H3446" i="43"/>
  <c r="I3446" i="43" s="1"/>
  <c r="H3445" i="43"/>
  <c r="I3445" i="43" s="1"/>
  <c r="H3444" i="43"/>
  <c r="I3444" i="43" s="1"/>
  <c r="H3443" i="43"/>
  <c r="I3443" i="43" s="1"/>
  <c r="H3442" i="43"/>
  <c r="I3442" i="43" s="1"/>
  <c r="H3441" i="43"/>
  <c r="I3441" i="43" s="1"/>
  <c r="H3440" i="43"/>
  <c r="I3440" i="43" s="1"/>
  <c r="H3439" i="43"/>
  <c r="I3439" i="43" s="1"/>
  <c r="H3438" i="43"/>
  <c r="I3438" i="43" s="1"/>
  <c r="H3437" i="43"/>
  <c r="I3437" i="43" s="1"/>
  <c r="H3436" i="43"/>
  <c r="I3436" i="43" s="1"/>
  <c r="H3435" i="43"/>
  <c r="I3435" i="43" s="1"/>
  <c r="H3434" i="43"/>
  <c r="I3434" i="43" s="1"/>
  <c r="H3433" i="43"/>
  <c r="I3433" i="43" s="1"/>
  <c r="H3432" i="43"/>
  <c r="I3432" i="43" s="1"/>
  <c r="H3431" i="43"/>
  <c r="I3431" i="43" s="1"/>
  <c r="H3430" i="43"/>
  <c r="I3430" i="43" s="1"/>
  <c r="H3429" i="43"/>
  <c r="I3429" i="43" s="1"/>
  <c r="H3428" i="43"/>
  <c r="I3428" i="43" s="1"/>
  <c r="H3427" i="43"/>
  <c r="I3427" i="43" s="1"/>
  <c r="H3426" i="43"/>
  <c r="I3426" i="43" s="1"/>
  <c r="H3425" i="43"/>
  <c r="I3425" i="43" s="1"/>
  <c r="H3424" i="43"/>
  <c r="I3424" i="43" s="1"/>
  <c r="H3423" i="43"/>
  <c r="I3423" i="43" s="1"/>
  <c r="H3422" i="43"/>
  <c r="I3422" i="43" s="1"/>
  <c r="H3421" i="43"/>
  <c r="I3421" i="43" s="1"/>
  <c r="H3420" i="43"/>
  <c r="I3420" i="43" s="1"/>
  <c r="H3419" i="43"/>
  <c r="I3419" i="43" s="1"/>
  <c r="H3418" i="43"/>
  <c r="I3418" i="43" s="1"/>
  <c r="H3417" i="43"/>
  <c r="I3417" i="43" s="1"/>
  <c r="H3416" i="43"/>
  <c r="I3416" i="43" s="1"/>
  <c r="H3415" i="43"/>
  <c r="I3415" i="43" s="1"/>
  <c r="H3414" i="43"/>
  <c r="I3414" i="43" s="1"/>
  <c r="H3413" i="43"/>
  <c r="I3413" i="43" s="1"/>
  <c r="H3412" i="43"/>
  <c r="I3412" i="43" s="1"/>
  <c r="H3411" i="43"/>
  <c r="I3411" i="43" s="1"/>
  <c r="H3410" i="43"/>
  <c r="I3410" i="43" s="1"/>
  <c r="H3409" i="43"/>
  <c r="I3409" i="43" s="1"/>
  <c r="H3408" i="43"/>
  <c r="I3408" i="43" s="1"/>
  <c r="H3407" i="43"/>
  <c r="I3407" i="43" s="1"/>
  <c r="H3406" i="43"/>
  <c r="I3406" i="43" s="1"/>
  <c r="H3405" i="43"/>
  <c r="I3405" i="43" s="1"/>
  <c r="H3404" i="43"/>
  <c r="I3404" i="43" s="1"/>
  <c r="H3403" i="43"/>
  <c r="I3403" i="43" s="1"/>
  <c r="H3402" i="43"/>
  <c r="I3402" i="43" s="1"/>
  <c r="H3401" i="43"/>
  <c r="I3401" i="43" s="1"/>
  <c r="H3400" i="43"/>
  <c r="I3400" i="43" s="1"/>
  <c r="H3399" i="43"/>
  <c r="I3399" i="43" s="1"/>
  <c r="H3398" i="43"/>
  <c r="I3398" i="43" s="1"/>
  <c r="H3397" i="43"/>
  <c r="I3397" i="43" s="1"/>
  <c r="H3396" i="43"/>
  <c r="I3396" i="43" s="1"/>
  <c r="H3395" i="43"/>
  <c r="I3395" i="43" s="1"/>
  <c r="H3394" i="43"/>
  <c r="I3394" i="43" s="1"/>
  <c r="H3393" i="43"/>
  <c r="I3393" i="43" s="1"/>
  <c r="H3392" i="43"/>
  <c r="I3392" i="43" s="1"/>
  <c r="H3391" i="43"/>
  <c r="I3391" i="43" s="1"/>
  <c r="H3390" i="43"/>
  <c r="I3390" i="43" s="1"/>
  <c r="H3389" i="43"/>
  <c r="I3389" i="43" s="1"/>
  <c r="H3388" i="43"/>
  <c r="I3388" i="43" s="1"/>
  <c r="H3387" i="43"/>
  <c r="I3387" i="43" s="1"/>
  <c r="H3386" i="43"/>
  <c r="I3386" i="43" s="1"/>
  <c r="H3385" i="43"/>
  <c r="I3385" i="43" s="1"/>
  <c r="H3384" i="43"/>
  <c r="I3384" i="43" s="1"/>
  <c r="H3383" i="43"/>
  <c r="I3383" i="43" s="1"/>
  <c r="H3382" i="43"/>
  <c r="I3382" i="43" s="1"/>
  <c r="H3381" i="43"/>
  <c r="I3381" i="43" s="1"/>
  <c r="H3380" i="43"/>
  <c r="I3380" i="43" s="1"/>
  <c r="H3379" i="43"/>
  <c r="I3379" i="43" s="1"/>
  <c r="H3378" i="43"/>
  <c r="I3378" i="43" s="1"/>
  <c r="H3377" i="43"/>
  <c r="I3377" i="43" s="1"/>
  <c r="H3376" i="43"/>
  <c r="I3376" i="43" s="1"/>
  <c r="H3375" i="43"/>
  <c r="I3375" i="43" s="1"/>
  <c r="H3374" i="43"/>
  <c r="I3374" i="43" s="1"/>
  <c r="H3373" i="43"/>
  <c r="I3373" i="43" s="1"/>
  <c r="H3372" i="43"/>
  <c r="I3372" i="43" s="1"/>
  <c r="H3371" i="43"/>
  <c r="I3371" i="43" s="1"/>
  <c r="H3370" i="43"/>
  <c r="I3370" i="43" s="1"/>
  <c r="H3369" i="43"/>
  <c r="I3369" i="43" s="1"/>
  <c r="H3368" i="43"/>
  <c r="I3368" i="43" s="1"/>
  <c r="H3367" i="43"/>
  <c r="I3367" i="43" s="1"/>
  <c r="H3366" i="43"/>
  <c r="I3366" i="43" s="1"/>
  <c r="H3365" i="43"/>
  <c r="I3365" i="43" s="1"/>
  <c r="H3364" i="43"/>
  <c r="I3364" i="43" s="1"/>
  <c r="H3363" i="43"/>
  <c r="I3363" i="43" s="1"/>
  <c r="H3362" i="43"/>
  <c r="I3362" i="43" s="1"/>
  <c r="H3361" i="43"/>
  <c r="I3361" i="43" s="1"/>
  <c r="H3360" i="43"/>
  <c r="I3360" i="43" s="1"/>
  <c r="H3359" i="43"/>
  <c r="I3359" i="43" s="1"/>
  <c r="H3358" i="43"/>
  <c r="I3358" i="43" s="1"/>
  <c r="H3357" i="43"/>
  <c r="I3357" i="43" s="1"/>
  <c r="H3356" i="43"/>
  <c r="I3356" i="43" s="1"/>
  <c r="H3355" i="43"/>
  <c r="I3355" i="43" s="1"/>
  <c r="H3354" i="43"/>
  <c r="I3354" i="43" s="1"/>
  <c r="H3353" i="43"/>
  <c r="I3353" i="43" s="1"/>
  <c r="H3352" i="43"/>
  <c r="I3352" i="43" s="1"/>
  <c r="H3351" i="43"/>
  <c r="I3351" i="43" s="1"/>
  <c r="H3350" i="43"/>
  <c r="I3350" i="43" s="1"/>
  <c r="H3349" i="43"/>
  <c r="I3349" i="43" s="1"/>
  <c r="H3348" i="43"/>
  <c r="I3348" i="43" s="1"/>
  <c r="H3347" i="43"/>
  <c r="I3347" i="43" s="1"/>
  <c r="H3346" i="43"/>
  <c r="I3346" i="43" s="1"/>
  <c r="H3345" i="43"/>
  <c r="I3345" i="43" s="1"/>
  <c r="H3344" i="43"/>
  <c r="I3344" i="43" s="1"/>
  <c r="H3343" i="43"/>
  <c r="I3343" i="43" s="1"/>
  <c r="H3342" i="43"/>
  <c r="I3342" i="43" s="1"/>
  <c r="H3341" i="43"/>
  <c r="I3341" i="43" s="1"/>
  <c r="H3340" i="43"/>
  <c r="I3340" i="43" s="1"/>
  <c r="H3339" i="43"/>
  <c r="I3339" i="43" s="1"/>
  <c r="H3338" i="43"/>
  <c r="I3338" i="43" s="1"/>
  <c r="H3337" i="43"/>
  <c r="I3337" i="43" s="1"/>
  <c r="H3336" i="43"/>
  <c r="I3336" i="43" s="1"/>
  <c r="H3335" i="43"/>
  <c r="I3335" i="43" s="1"/>
  <c r="H3334" i="43"/>
  <c r="I3334" i="43" s="1"/>
  <c r="H3333" i="43"/>
  <c r="I3333" i="43" s="1"/>
  <c r="H3332" i="43"/>
  <c r="I3332" i="43" s="1"/>
  <c r="H3331" i="43"/>
  <c r="I3331" i="43" s="1"/>
  <c r="H3330" i="43"/>
  <c r="I3330" i="43" s="1"/>
  <c r="H3329" i="43"/>
  <c r="I3329" i="43" s="1"/>
  <c r="H3328" i="43"/>
  <c r="I3328" i="43" s="1"/>
  <c r="H3327" i="43"/>
  <c r="I3327" i="43" s="1"/>
  <c r="H3326" i="43"/>
  <c r="I3326" i="43" s="1"/>
  <c r="H3325" i="43"/>
  <c r="I3325" i="43" s="1"/>
  <c r="H3324" i="43"/>
  <c r="I3324" i="43" s="1"/>
  <c r="H3323" i="43"/>
  <c r="I3323" i="43" s="1"/>
  <c r="H3322" i="43"/>
  <c r="I3322" i="43" s="1"/>
  <c r="H3321" i="43"/>
  <c r="I3321" i="43" s="1"/>
  <c r="H3320" i="43"/>
  <c r="I3320" i="43" s="1"/>
  <c r="H3319" i="43"/>
  <c r="I3319" i="43" s="1"/>
  <c r="H3318" i="43"/>
  <c r="I3318" i="43" s="1"/>
  <c r="H3317" i="43"/>
  <c r="I3317" i="43" s="1"/>
  <c r="H3316" i="43"/>
  <c r="I3316" i="43" s="1"/>
  <c r="H3315" i="43"/>
  <c r="I3315" i="43" s="1"/>
  <c r="H3314" i="43"/>
  <c r="I3314" i="43" s="1"/>
  <c r="H3313" i="43"/>
  <c r="I3313" i="43" s="1"/>
  <c r="H3312" i="43"/>
  <c r="I3312" i="43" s="1"/>
  <c r="H3311" i="43"/>
  <c r="I3311" i="43" s="1"/>
  <c r="H3310" i="43"/>
  <c r="I3310" i="43" s="1"/>
  <c r="H3309" i="43"/>
  <c r="I3309" i="43" s="1"/>
  <c r="H3308" i="43"/>
  <c r="I3308" i="43" s="1"/>
  <c r="H3307" i="43"/>
  <c r="I3307" i="43" s="1"/>
  <c r="H3306" i="43"/>
  <c r="I3306" i="43" s="1"/>
  <c r="H3305" i="43"/>
  <c r="I3305" i="43" s="1"/>
  <c r="H3304" i="43"/>
  <c r="I3304" i="43" s="1"/>
  <c r="H3303" i="43"/>
  <c r="I3303" i="43" s="1"/>
  <c r="H3302" i="43"/>
  <c r="I3302" i="43" s="1"/>
  <c r="H3301" i="43"/>
  <c r="I3301" i="43" s="1"/>
  <c r="H3300" i="43"/>
  <c r="I3300" i="43" s="1"/>
  <c r="H3299" i="43"/>
  <c r="I3299" i="43" s="1"/>
  <c r="H3298" i="43"/>
  <c r="I3298" i="43" s="1"/>
  <c r="H3297" i="43"/>
  <c r="I3297" i="43" s="1"/>
  <c r="H3296" i="43"/>
  <c r="I3296" i="43" s="1"/>
  <c r="H3295" i="43"/>
  <c r="I3295" i="43" s="1"/>
  <c r="H3294" i="43"/>
  <c r="I3294" i="43" s="1"/>
  <c r="H3293" i="43"/>
  <c r="I3293" i="43" s="1"/>
  <c r="H3292" i="43"/>
  <c r="I3292" i="43" s="1"/>
  <c r="H3291" i="43"/>
  <c r="I3291" i="43" s="1"/>
  <c r="H3290" i="43"/>
  <c r="I3290" i="43" s="1"/>
  <c r="H3289" i="43"/>
  <c r="I3289" i="43" s="1"/>
  <c r="H3288" i="43"/>
  <c r="I3288" i="43" s="1"/>
  <c r="H3287" i="43"/>
  <c r="I3287" i="43" s="1"/>
  <c r="H3286" i="43"/>
  <c r="I3286" i="43" s="1"/>
  <c r="H3285" i="43"/>
  <c r="I3285" i="43" s="1"/>
  <c r="H3284" i="43"/>
  <c r="I3284" i="43" s="1"/>
  <c r="H3283" i="43"/>
  <c r="I3283" i="43" s="1"/>
  <c r="H3282" i="43"/>
  <c r="I3282" i="43" s="1"/>
  <c r="H3281" i="43"/>
  <c r="I3281" i="43" s="1"/>
  <c r="H3280" i="43"/>
  <c r="I3280" i="43" s="1"/>
  <c r="H3279" i="43"/>
  <c r="I3279" i="43" s="1"/>
  <c r="H3278" i="43"/>
  <c r="I3278" i="43" s="1"/>
  <c r="H3277" i="43"/>
  <c r="I3277" i="43" s="1"/>
  <c r="H3276" i="43"/>
  <c r="I3276" i="43" s="1"/>
  <c r="H3275" i="43"/>
  <c r="I3275" i="43" s="1"/>
  <c r="H3274" i="43"/>
  <c r="I3274" i="43" s="1"/>
  <c r="H3273" i="43"/>
  <c r="I3273" i="43" s="1"/>
  <c r="H3272" i="43"/>
  <c r="I3272" i="43" s="1"/>
  <c r="H3271" i="43"/>
  <c r="I3271" i="43" s="1"/>
  <c r="H3270" i="43"/>
  <c r="I3270" i="43" s="1"/>
  <c r="H3269" i="43"/>
  <c r="I3269" i="43" s="1"/>
  <c r="H3268" i="43"/>
  <c r="I3268" i="43" s="1"/>
  <c r="H3267" i="43"/>
  <c r="I3267" i="43" s="1"/>
  <c r="I3266" i="43"/>
  <c r="H3266" i="43"/>
  <c r="H3265" i="43"/>
  <c r="I3265" i="43" s="1"/>
  <c r="H3264" i="43"/>
  <c r="I3264" i="43" s="1"/>
  <c r="H3263" i="43"/>
  <c r="I3263" i="43" s="1"/>
  <c r="H3262" i="43"/>
  <c r="I3262" i="43" s="1"/>
  <c r="H3261" i="43"/>
  <c r="I3261" i="43" s="1"/>
  <c r="H3260" i="43"/>
  <c r="I3260" i="43" s="1"/>
  <c r="H3259" i="43"/>
  <c r="I3259" i="43" s="1"/>
  <c r="H3258" i="43"/>
  <c r="I3258" i="43" s="1"/>
  <c r="H3257" i="43"/>
  <c r="I3257" i="43" s="1"/>
  <c r="H3256" i="43"/>
  <c r="I3256" i="43" s="1"/>
  <c r="H3255" i="43"/>
  <c r="I3255" i="43" s="1"/>
  <c r="H3254" i="43"/>
  <c r="I3254" i="43" s="1"/>
  <c r="H3253" i="43"/>
  <c r="I3253" i="43" s="1"/>
  <c r="H3252" i="43"/>
  <c r="I3252" i="43" s="1"/>
  <c r="H3251" i="43"/>
  <c r="I3251" i="43" s="1"/>
  <c r="H3250" i="43"/>
  <c r="I3250" i="43" s="1"/>
  <c r="H3249" i="43"/>
  <c r="I3249" i="43" s="1"/>
  <c r="H3248" i="43"/>
  <c r="I3248" i="43" s="1"/>
  <c r="H3247" i="43"/>
  <c r="I3247" i="43" s="1"/>
  <c r="H3246" i="43"/>
  <c r="I3246" i="43" s="1"/>
  <c r="H3245" i="43"/>
  <c r="I3245" i="43" s="1"/>
  <c r="H3244" i="43"/>
  <c r="I3244" i="43" s="1"/>
  <c r="H3243" i="43"/>
  <c r="I3243" i="43" s="1"/>
  <c r="H3242" i="43"/>
  <c r="I3242" i="43" s="1"/>
  <c r="H3241" i="43"/>
  <c r="I3241" i="43" s="1"/>
  <c r="H3240" i="43"/>
  <c r="I3240" i="43" s="1"/>
  <c r="H3239" i="43"/>
  <c r="I3239" i="43" s="1"/>
  <c r="H3238" i="43"/>
  <c r="I3238" i="43" s="1"/>
  <c r="H3237" i="43"/>
  <c r="I3237" i="43" s="1"/>
  <c r="H3236" i="43"/>
  <c r="I3236" i="43" s="1"/>
  <c r="H3235" i="43"/>
  <c r="I3235" i="43" s="1"/>
  <c r="H3234" i="43"/>
  <c r="I3234" i="43" s="1"/>
  <c r="H3233" i="43"/>
  <c r="I3233" i="43" s="1"/>
  <c r="H3232" i="43"/>
  <c r="I3232" i="43" s="1"/>
  <c r="H3231" i="43"/>
  <c r="I3231" i="43" s="1"/>
  <c r="H3230" i="43"/>
  <c r="I3230" i="43" s="1"/>
  <c r="H3229" i="43"/>
  <c r="I3229" i="43" s="1"/>
  <c r="H3228" i="43"/>
  <c r="I3228" i="43" s="1"/>
  <c r="H3227" i="43"/>
  <c r="I3227" i="43" s="1"/>
  <c r="H3226" i="43"/>
  <c r="I3226" i="43" s="1"/>
  <c r="H3225" i="43"/>
  <c r="I3225" i="43" s="1"/>
  <c r="H3224" i="43"/>
  <c r="I3224" i="43" s="1"/>
  <c r="H3223" i="43"/>
  <c r="I3223" i="43" s="1"/>
  <c r="H3222" i="43"/>
  <c r="I3222" i="43" s="1"/>
  <c r="H3221" i="43"/>
  <c r="I3221" i="43" s="1"/>
  <c r="H3220" i="43"/>
  <c r="I3220" i="43" s="1"/>
  <c r="H3219" i="43"/>
  <c r="I3219" i="43" s="1"/>
  <c r="I3218" i="43"/>
  <c r="H3218" i="43"/>
  <c r="H3217" i="43"/>
  <c r="I3217" i="43" s="1"/>
  <c r="H3216" i="43"/>
  <c r="I3216" i="43" s="1"/>
  <c r="H3215" i="43"/>
  <c r="I3215" i="43" s="1"/>
  <c r="H3214" i="43"/>
  <c r="I3214" i="43" s="1"/>
  <c r="H3213" i="43"/>
  <c r="I3213" i="43" s="1"/>
  <c r="H3212" i="43"/>
  <c r="I3212" i="43" s="1"/>
  <c r="H3211" i="43"/>
  <c r="I3211" i="43" s="1"/>
  <c r="H3210" i="43"/>
  <c r="I3210" i="43" s="1"/>
  <c r="H3209" i="43"/>
  <c r="I3209" i="43" s="1"/>
  <c r="H3208" i="43"/>
  <c r="I3208" i="43" s="1"/>
  <c r="H3207" i="43"/>
  <c r="I3207" i="43" s="1"/>
  <c r="H3206" i="43"/>
  <c r="I3206" i="43" s="1"/>
  <c r="H3205" i="43"/>
  <c r="I3205" i="43" s="1"/>
  <c r="H3204" i="43"/>
  <c r="I3204" i="43" s="1"/>
  <c r="H3203" i="43"/>
  <c r="I3203" i="43" s="1"/>
  <c r="H3202" i="43"/>
  <c r="I3202" i="43" s="1"/>
  <c r="H3201" i="43"/>
  <c r="I3201" i="43" s="1"/>
  <c r="H3200" i="43"/>
  <c r="I3200" i="43" s="1"/>
  <c r="H3199" i="43"/>
  <c r="I3199" i="43" s="1"/>
  <c r="H3198" i="43"/>
  <c r="I3198" i="43" s="1"/>
  <c r="H3197" i="43"/>
  <c r="I3197" i="43" s="1"/>
  <c r="H3196" i="43"/>
  <c r="I3196" i="43" s="1"/>
  <c r="H3195" i="43"/>
  <c r="I3195" i="43" s="1"/>
  <c r="H3194" i="43"/>
  <c r="I3194" i="43" s="1"/>
  <c r="H3193" i="43"/>
  <c r="I3193" i="43" s="1"/>
  <c r="H3192" i="43"/>
  <c r="I3192" i="43" s="1"/>
  <c r="H3191" i="43"/>
  <c r="I3191" i="43" s="1"/>
  <c r="H3190" i="43"/>
  <c r="I3190" i="43" s="1"/>
  <c r="H3189" i="43"/>
  <c r="I3189" i="43" s="1"/>
  <c r="H3188" i="43"/>
  <c r="I3188" i="43" s="1"/>
  <c r="H3187" i="43"/>
  <c r="I3187" i="43" s="1"/>
  <c r="H3186" i="43"/>
  <c r="I3186" i="43" s="1"/>
  <c r="H3185" i="43"/>
  <c r="I3185" i="43" s="1"/>
  <c r="H3184" i="43"/>
  <c r="I3184" i="43" s="1"/>
  <c r="H3183" i="43"/>
  <c r="I3183" i="43" s="1"/>
  <c r="H3182" i="43"/>
  <c r="I3182" i="43" s="1"/>
  <c r="H3181" i="43"/>
  <c r="I3181" i="43" s="1"/>
  <c r="H3180" i="43"/>
  <c r="I3180" i="43" s="1"/>
  <c r="H3179" i="43"/>
  <c r="I3179" i="43" s="1"/>
  <c r="H3178" i="43"/>
  <c r="I3178" i="43" s="1"/>
  <c r="H3177" i="43"/>
  <c r="I3177" i="43" s="1"/>
  <c r="H3176" i="43"/>
  <c r="I3176" i="43" s="1"/>
  <c r="H3175" i="43"/>
  <c r="I3175" i="43" s="1"/>
  <c r="H3174" i="43"/>
  <c r="I3174" i="43" s="1"/>
  <c r="H3173" i="43"/>
  <c r="I3173" i="43" s="1"/>
  <c r="H3172" i="43"/>
  <c r="I3172" i="43" s="1"/>
  <c r="H3171" i="43"/>
  <c r="I3171" i="43" s="1"/>
  <c r="H3170" i="43"/>
  <c r="I3170" i="43" s="1"/>
  <c r="H3169" i="43"/>
  <c r="I3169" i="43" s="1"/>
  <c r="H3168" i="43"/>
  <c r="I3168" i="43" s="1"/>
  <c r="H3167" i="43"/>
  <c r="I3167" i="43" s="1"/>
  <c r="H3166" i="43"/>
  <c r="I3166" i="43" s="1"/>
  <c r="H3165" i="43"/>
  <c r="I3165" i="43" s="1"/>
  <c r="H3164" i="43"/>
  <c r="I3164" i="43" s="1"/>
  <c r="H3163" i="43"/>
  <c r="I3163" i="43" s="1"/>
  <c r="H3162" i="43"/>
  <c r="I3162" i="43" s="1"/>
  <c r="H3161" i="43"/>
  <c r="I3161" i="43" s="1"/>
  <c r="H3160" i="43"/>
  <c r="I3160" i="43" s="1"/>
  <c r="H3159" i="43"/>
  <c r="I3159" i="43" s="1"/>
  <c r="H3158" i="43"/>
  <c r="I3158" i="43" s="1"/>
  <c r="H3157" i="43"/>
  <c r="I3157" i="43" s="1"/>
  <c r="H3156" i="43"/>
  <c r="I3156" i="43" s="1"/>
  <c r="H3155" i="43"/>
  <c r="I3155" i="43" s="1"/>
  <c r="H3154" i="43"/>
  <c r="I3154" i="43" s="1"/>
  <c r="H3153" i="43"/>
  <c r="I3153" i="43" s="1"/>
  <c r="H3152" i="43"/>
  <c r="I3152" i="43" s="1"/>
  <c r="H3151" i="43"/>
  <c r="I3151" i="43" s="1"/>
  <c r="H3150" i="43"/>
  <c r="I3150" i="43" s="1"/>
  <c r="H3149" i="43"/>
  <c r="I3149" i="43" s="1"/>
  <c r="H3148" i="43"/>
  <c r="I3148" i="43" s="1"/>
  <c r="H3147" i="43"/>
  <c r="I3147" i="43" s="1"/>
  <c r="H3146" i="43"/>
  <c r="I3146" i="43" s="1"/>
  <c r="H3145" i="43"/>
  <c r="I3145" i="43" s="1"/>
  <c r="H3144" i="43"/>
  <c r="I3144" i="43" s="1"/>
  <c r="H3143" i="43"/>
  <c r="I3143" i="43" s="1"/>
  <c r="H3142" i="43"/>
  <c r="I3142" i="43" s="1"/>
  <c r="H3141" i="43"/>
  <c r="I3141" i="43" s="1"/>
  <c r="H3140" i="43"/>
  <c r="I3140" i="43" s="1"/>
  <c r="H3139" i="43"/>
  <c r="I3139" i="43" s="1"/>
  <c r="I3138" i="43"/>
  <c r="H3138" i="43"/>
  <c r="H3137" i="43"/>
  <c r="I3137" i="43" s="1"/>
  <c r="H3136" i="43"/>
  <c r="I3136" i="43" s="1"/>
  <c r="H3135" i="43"/>
  <c r="I3135" i="43" s="1"/>
  <c r="H3134" i="43"/>
  <c r="I3134" i="43" s="1"/>
  <c r="H3133" i="43"/>
  <c r="I3133" i="43" s="1"/>
  <c r="H3132" i="43"/>
  <c r="I3132" i="43" s="1"/>
  <c r="H3131" i="43"/>
  <c r="I3131" i="43" s="1"/>
  <c r="H3130" i="43"/>
  <c r="I3130" i="43" s="1"/>
  <c r="H3129" i="43"/>
  <c r="I3129" i="43" s="1"/>
  <c r="H3128" i="43"/>
  <c r="I3128" i="43" s="1"/>
  <c r="H3127" i="43"/>
  <c r="I3127" i="43" s="1"/>
  <c r="H3126" i="43"/>
  <c r="I3126" i="43" s="1"/>
  <c r="H3125" i="43"/>
  <c r="I3125" i="43" s="1"/>
  <c r="H3124" i="43"/>
  <c r="I3124" i="43" s="1"/>
  <c r="H3123" i="43"/>
  <c r="I3123" i="43" s="1"/>
  <c r="H3122" i="43"/>
  <c r="I3122" i="43" s="1"/>
  <c r="H3121" i="43"/>
  <c r="I3121" i="43" s="1"/>
  <c r="H3120" i="43"/>
  <c r="I3120" i="43" s="1"/>
  <c r="H3119" i="43"/>
  <c r="I3119" i="43" s="1"/>
  <c r="H3118" i="43"/>
  <c r="I3118" i="43" s="1"/>
  <c r="H3117" i="43"/>
  <c r="I3117" i="43" s="1"/>
  <c r="H3116" i="43"/>
  <c r="I3116" i="43" s="1"/>
  <c r="H3115" i="43"/>
  <c r="I3115" i="43" s="1"/>
  <c r="H3114" i="43"/>
  <c r="I3114" i="43" s="1"/>
  <c r="H3113" i="43"/>
  <c r="I3113" i="43" s="1"/>
  <c r="H3112" i="43"/>
  <c r="I3112" i="43" s="1"/>
  <c r="H3111" i="43"/>
  <c r="I3111" i="43" s="1"/>
  <c r="H3110" i="43"/>
  <c r="I3110" i="43" s="1"/>
  <c r="H3109" i="43"/>
  <c r="I3109" i="43" s="1"/>
  <c r="H3108" i="43"/>
  <c r="I3108" i="43" s="1"/>
  <c r="H3107" i="43"/>
  <c r="I3107" i="43" s="1"/>
  <c r="H3106" i="43"/>
  <c r="I3106" i="43" s="1"/>
  <c r="H3105" i="43"/>
  <c r="I3105" i="43" s="1"/>
  <c r="H3104" i="43"/>
  <c r="I3104" i="43" s="1"/>
  <c r="H3103" i="43"/>
  <c r="I3103" i="43" s="1"/>
  <c r="H3102" i="43"/>
  <c r="I3102" i="43" s="1"/>
  <c r="H3101" i="43"/>
  <c r="I3101" i="43" s="1"/>
  <c r="H3100" i="43"/>
  <c r="I3100" i="43" s="1"/>
  <c r="H3099" i="43"/>
  <c r="I3099" i="43" s="1"/>
  <c r="H3098" i="43"/>
  <c r="I3098" i="43" s="1"/>
  <c r="H3097" i="43"/>
  <c r="I3097" i="43" s="1"/>
  <c r="H3096" i="43"/>
  <c r="I3096" i="43" s="1"/>
  <c r="H3095" i="43"/>
  <c r="I3095" i="43" s="1"/>
  <c r="H3094" i="43"/>
  <c r="I3094" i="43" s="1"/>
  <c r="H3093" i="43"/>
  <c r="I3093" i="43" s="1"/>
  <c r="H3092" i="43"/>
  <c r="I3092" i="43" s="1"/>
  <c r="H3091" i="43"/>
  <c r="I3091" i="43" s="1"/>
  <c r="I3090" i="43"/>
  <c r="H3090" i="43"/>
  <c r="H3089" i="43"/>
  <c r="I3089" i="43" s="1"/>
  <c r="H3088" i="43"/>
  <c r="I3088" i="43" s="1"/>
  <c r="H3087" i="43"/>
  <c r="I3087" i="43" s="1"/>
  <c r="H3086" i="43"/>
  <c r="I3086" i="43" s="1"/>
  <c r="H3085" i="43"/>
  <c r="I3085" i="43" s="1"/>
  <c r="H3084" i="43"/>
  <c r="I3084" i="43" s="1"/>
  <c r="H3083" i="43"/>
  <c r="I3083" i="43" s="1"/>
  <c r="H3082" i="43"/>
  <c r="I3082" i="43" s="1"/>
  <c r="H3081" i="43"/>
  <c r="I3081" i="43" s="1"/>
  <c r="H3080" i="43"/>
  <c r="I3080" i="43" s="1"/>
  <c r="H3079" i="43"/>
  <c r="I3079" i="43" s="1"/>
  <c r="H3078" i="43"/>
  <c r="I3078" i="43" s="1"/>
  <c r="H3077" i="43"/>
  <c r="I3077" i="43" s="1"/>
  <c r="H3076" i="43"/>
  <c r="I3076" i="43" s="1"/>
  <c r="H3075" i="43"/>
  <c r="I3075" i="43" s="1"/>
  <c r="H3074" i="43"/>
  <c r="I3074" i="43" s="1"/>
  <c r="H3073" i="43"/>
  <c r="I3073" i="43" s="1"/>
  <c r="H3072" i="43"/>
  <c r="I3072" i="43" s="1"/>
  <c r="H3071" i="43"/>
  <c r="I3071" i="43" s="1"/>
  <c r="H3070" i="43"/>
  <c r="I3070" i="43" s="1"/>
  <c r="H3069" i="43"/>
  <c r="I3069" i="43" s="1"/>
  <c r="H3068" i="43"/>
  <c r="I3068" i="43" s="1"/>
  <c r="H3067" i="43"/>
  <c r="I3067" i="43" s="1"/>
  <c r="H3066" i="43"/>
  <c r="I3066" i="43" s="1"/>
  <c r="H3065" i="43"/>
  <c r="I3065" i="43" s="1"/>
  <c r="H3064" i="43"/>
  <c r="I3064" i="43" s="1"/>
  <c r="H3063" i="43"/>
  <c r="I3063" i="43" s="1"/>
  <c r="H3062" i="43"/>
  <c r="I3062" i="43" s="1"/>
  <c r="H3061" i="43"/>
  <c r="I3061" i="43" s="1"/>
  <c r="H3060" i="43"/>
  <c r="I3060" i="43" s="1"/>
  <c r="H3059" i="43"/>
  <c r="I3059" i="43" s="1"/>
  <c r="H3058" i="43"/>
  <c r="I3058" i="43" s="1"/>
  <c r="H3057" i="43"/>
  <c r="I3057" i="43" s="1"/>
  <c r="H3056" i="43"/>
  <c r="I3056" i="43" s="1"/>
  <c r="H3055" i="43"/>
  <c r="I3055" i="43" s="1"/>
  <c r="H3054" i="43"/>
  <c r="I3054" i="43" s="1"/>
  <c r="H3053" i="43"/>
  <c r="I3053" i="43" s="1"/>
  <c r="H3052" i="43"/>
  <c r="I3052" i="43" s="1"/>
  <c r="H3051" i="43"/>
  <c r="I3051" i="43" s="1"/>
  <c r="H3050" i="43"/>
  <c r="I3050" i="43" s="1"/>
  <c r="H3049" i="43"/>
  <c r="I3049" i="43" s="1"/>
  <c r="H3048" i="43"/>
  <c r="I3048" i="43" s="1"/>
  <c r="H3047" i="43"/>
  <c r="I3047" i="43" s="1"/>
  <c r="H3046" i="43"/>
  <c r="I3046" i="43" s="1"/>
  <c r="H3045" i="43"/>
  <c r="I3045" i="43" s="1"/>
  <c r="H3044" i="43"/>
  <c r="I3044" i="43" s="1"/>
  <c r="H3043" i="43"/>
  <c r="I3043" i="43" s="1"/>
  <c r="H3042" i="43"/>
  <c r="I3042" i="43" s="1"/>
  <c r="H3041" i="43"/>
  <c r="I3041" i="43" s="1"/>
  <c r="H3040" i="43"/>
  <c r="I3040" i="43" s="1"/>
  <c r="H3039" i="43"/>
  <c r="I3039" i="43" s="1"/>
  <c r="H3038" i="43"/>
  <c r="I3038" i="43" s="1"/>
  <c r="H3037" i="43"/>
  <c r="I3037" i="43" s="1"/>
  <c r="H3036" i="43"/>
  <c r="I3036" i="43" s="1"/>
  <c r="H3035" i="43"/>
  <c r="I3035" i="43" s="1"/>
  <c r="H3034" i="43"/>
  <c r="I3034" i="43" s="1"/>
  <c r="H3033" i="43"/>
  <c r="I3033" i="43" s="1"/>
  <c r="H3032" i="43"/>
  <c r="I3032" i="43" s="1"/>
  <c r="H3031" i="43"/>
  <c r="I3031" i="43" s="1"/>
  <c r="H3030" i="43"/>
  <c r="I3030" i="43" s="1"/>
  <c r="H3029" i="43"/>
  <c r="I3029" i="43" s="1"/>
  <c r="H3028" i="43"/>
  <c r="I3028" i="43" s="1"/>
  <c r="H3027" i="43"/>
  <c r="I3027" i="43" s="1"/>
  <c r="H3026" i="43"/>
  <c r="I3026" i="43" s="1"/>
  <c r="H3025" i="43"/>
  <c r="I3025" i="43" s="1"/>
  <c r="H3024" i="43"/>
  <c r="I3024" i="43" s="1"/>
  <c r="H3023" i="43"/>
  <c r="I3023" i="43" s="1"/>
  <c r="H3022" i="43"/>
  <c r="I3022" i="43" s="1"/>
  <c r="H3021" i="43"/>
  <c r="I3021" i="43" s="1"/>
  <c r="H3020" i="43"/>
  <c r="I3020" i="43" s="1"/>
  <c r="H3019" i="43"/>
  <c r="I3019" i="43" s="1"/>
  <c r="H3018" i="43"/>
  <c r="I3018" i="43" s="1"/>
  <c r="H3017" i="43"/>
  <c r="I3017" i="43" s="1"/>
  <c r="H3016" i="43"/>
  <c r="I3016" i="43" s="1"/>
  <c r="H3015" i="43"/>
  <c r="I3015" i="43" s="1"/>
  <c r="H3014" i="43"/>
  <c r="I3014" i="43" s="1"/>
  <c r="H3013" i="43"/>
  <c r="I3013" i="43" s="1"/>
  <c r="H3012" i="43"/>
  <c r="I3012" i="43" s="1"/>
  <c r="H3011" i="43"/>
  <c r="I3011" i="43" s="1"/>
  <c r="I3010" i="43"/>
  <c r="H3010" i="43"/>
  <c r="H3009" i="43"/>
  <c r="I3009" i="43" s="1"/>
  <c r="H3008" i="43"/>
  <c r="I3008" i="43" s="1"/>
  <c r="H3007" i="43"/>
  <c r="I3007" i="43" s="1"/>
  <c r="H3006" i="43"/>
  <c r="I3006" i="43" s="1"/>
  <c r="H3005" i="43"/>
  <c r="I3005" i="43" s="1"/>
  <c r="H3004" i="43"/>
  <c r="I3004" i="43" s="1"/>
  <c r="H3003" i="43"/>
  <c r="I3003" i="43" s="1"/>
  <c r="H3002" i="43"/>
  <c r="I3002" i="43" s="1"/>
  <c r="H3001" i="43"/>
  <c r="I3001" i="43" s="1"/>
  <c r="H3000" i="43"/>
  <c r="I3000" i="43" s="1"/>
  <c r="H2999" i="43"/>
  <c r="I2999" i="43" s="1"/>
  <c r="H2998" i="43"/>
  <c r="I2998" i="43" s="1"/>
  <c r="H2997" i="43"/>
  <c r="I2997" i="43" s="1"/>
  <c r="H2996" i="43"/>
  <c r="I2996" i="43" s="1"/>
  <c r="H2995" i="43"/>
  <c r="I2995" i="43" s="1"/>
  <c r="H2994" i="43"/>
  <c r="I2994" i="43" s="1"/>
  <c r="H2993" i="43"/>
  <c r="I2993" i="43" s="1"/>
  <c r="H2992" i="43"/>
  <c r="I2992" i="43" s="1"/>
  <c r="H2991" i="43"/>
  <c r="I2991" i="43" s="1"/>
  <c r="H2990" i="43"/>
  <c r="I2990" i="43" s="1"/>
  <c r="H2989" i="43"/>
  <c r="I2989" i="43" s="1"/>
  <c r="H2988" i="43"/>
  <c r="I2988" i="43" s="1"/>
  <c r="H2987" i="43"/>
  <c r="I2987" i="43" s="1"/>
  <c r="H2986" i="43"/>
  <c r="I2986" i="43" s="1"/>
  <c r="H2985" i="43"/>
  <c r="I2985" i="43" s="1"/>
  <c r="H2984" i="43"/>
  <c r="I2984" i="43" s="1"/>
  <c r="H2983" i="43"/>
  <c r="I2983" i="43" s="1"/>
  <c r="H2982" i="43"/>
  <c r="I2982" i="43" s="1"/>
  <c r="H2981" i="43"/>
  <c r="I2981" i="43" s="1"/>
  <c r="H2980" i="43"/>
  <c r="I2980" i="43" s="1"/>
  <c r="H2979" i="43"/>
  <c r="I2979" i="43" s="1"/>
  <c r="H2978" i="43"/>
  <c r="I2978" i="43" s="1"/>
  <c r="H2977" i="43"/>
  <c r="I2977" i="43" s="1"/>
  <c r="H2976" i="43"/>
  <c r="I2976" i="43" s="1"/>
  <c r="H2975" i="43"/>
  <c r="I2975" i="43" s="1"/>
  <c r="H2974" i="43"/>
  <c r="I2974" i="43" s="1"/>
  <c r="H2973" i="43"/>
  <c r="I2973" i="43" s="1"/>
  <c r="H2972" i="43"/>
  <c r="I2972" i="43" s="1"/>
  <c r="H2971" i="43"/>
  <c r="I2971" i="43" s="1"/>
  <c r="H2970" i="43"/>
  <c r="I2970" i="43" s="1"/>
  <c r="H2969" i="43"/>
  <c r="I2969" i="43" s="1"/>
  <c r="H2968" i="43"/>
  <c r="I2968" i="43" s="1"/>
  <c r="H2967" i="43"/>
  <c r="I2967" i="43" s="1"/>
  <c r="H2966" i="43"/>
  <c r="I2966" i="43" s="1"/>
  <c r="H2965" i="43"/>
  <c r="I2965" i="43" s="1"/>
  <c r="H2964" i="43"/>
  <c r="I2964" i="43" s="1"/>
  <c r="H2963" i="43"/>
  <c r="I2963" i="43" s="1"/>
  <c r="I2962" i="43"/>
  <c r="H2962" i="43"/>
  <c r="H2961" i="43"/>
  <c r="I2961" i="43" s="1"/>
  <c r="I2960" i="43"/>
  <c r="H2960" i="43"/>
  <c r="H2959" i="43"/>
  <c r="I2959" i="43" s="1"/>
  <c r="H2958" i="43"/>
  <c r="I2958" i="43" s="1"/>
  <c r="H2957" i="43"/>
  <c r="I2957" i="43" s="1"/>
  <c r="H2956" i="43"/>
  <c r="I2956" i="43" s="1"/>
  <c r="H2955" i="43"/>
  <c r="I2955" i="43" s="1"/>
  <c r="H2954" i="43"/>
  <c r="I2954" i="43" s="1"/>
  <c r="H2953" i="43"/>
  <c r="I2953" i="43" s="1"/>
  <c r="H2952" i="43"/>
  <c r="I2952" i="43" s="1"/>
  <c r="H2951" i="43"/>
  <c r="I2951" i="43" s="1"/>
  <c r="H2950" i="43"/>
  <c r="I2950" i="43" s="1"/>
  <c r="H2949" i="43"/>
  <c r="I2949" i="43" s="1"/>
  <c r="H2948" i="43"/>
  <c r="I2948" i="43" s="1"/>
  <c r="H2947" i="43"/>
  <c r="I2947" i="43" s="1"/>
  <c r="H2946" i="43"/>
  <c r="I2946" i="43" s="1"/>
  <c r="H2945" i="43"/>
  <c r="I2945" i="43" s="1"/>
  <c r="H2944" i="43"/>
  <c r="I2944" i="43" s="1"/>
  <c r="H2943" i="43"/>
  <c r="I2943" i="43" s="1"/>
  <c r="H2942" i="43"/>
  <c r="I2942" i="43" s="1"/>
  <c r="H2941" i="43"/>
  <c r="I2941" i="43" s="1"/>
  <c r="H2940" i="43"/>
  <c r="I2940" i="43" s="1"/>
  <c r="H2939" i="43"/>
  <c r="I2939" i="43" s="1"/>
  <c r="H2938" i="43"/>
  <c r="I2938" i="43" s="1"/>
  <c r="H2937" i="43"/>
  <c r="I2937" i="43" s="1"/>
  <c r="H2936" i="43"/>
  <c r="I2936" i="43" s="1"/>
  <c r="H2935" i="43"/>
  <c r="I2935" i="43" s="1"/>
  <c r="H2934" i="43"/>
  <c r="I2934" i="43" s="1"/>
  <c r="H2933" i="43"/>
  <c r="I2933" i="43" s="1"/>
  <c r="H2932" i="43"/>
  <c r="I2932" i="43" s="1"/>
  <c r="H2931" i="43"/>
  <c r="I2931" i="43" s="1"/>
  <c r="H2930" i="43"/>
  <c r="I2930" i="43" s="1"/>
  <c r="H2929" i="43"/>
  <c r="I2929" i="43" s="1"/>
  <c r="H2928" i="43"/>
  <c r="I2928" i="43" s="1"/>
  <c r="H2927" i="43"/>
  <c r="I2927" i="43" s="1"/>
  <c r="H2926" i="43"/>
  <c r="I2926" i="43" s="1"/>
  <c r="H2925" i="43"/>
  <c r="I2925" i="43" s="1"/>
  <c r="H2924" i="43"/>
  <c r="I2924" i="43" s="1"/>
  <c r="H2923" i="43"/>
  <c r="I2923" i="43" s="1"/>
  <c r="H2922" i="43"/>
  <c r="I2922" i="43" s="1"/>
  <c r="H2921" i="43"/>
  <c r="I2921" i="43" s="1"/>
  <c r="H2920" i="43"/>
  <c r="I2920" i="43" s="1"/>
  <c r="H2919" i="43"/>
  <c r="I2919" i="43" s="1"/>
  <c r="H2918" i="43"/>
  <c r="I2918" i="43" s="1"/>
  <c r="H2917" i="43"/>
  <c r="I2917" i="43" s="1"/>
  <c r="H2916" i="43"/>
  <c r="I2916" i="43" s="1"/>
  <c r="H2915" i="43"/>
  <c r="I2915" i="43" s="1"/>
  <c r="H2914" i="43"/>
  <c r="I2914" i="43" s="1"/>
  <c r="H2913" i="43"/>
  <c r="I2913" i="43" s="1"/>
  <c r="H2912" i="43"/>
  <c r="I2912" i="43" s="1"/>
  <c r="H2911" i="43"/>
  <c r="I2911" i="43" s="1"/>
  <c r="H2910" i="43"/>
  <c r="I2910" i="43" s="1"/>
  <c r="H2909" i="43"/>
  <c r="I2909" i="43" s="1"/>
  <c r="H2908" i="43"/>
  <c r="I2908" i="43" s="1"/>
  <c r="H2907" i="43"/>
  <c r="I2907" i="43" s="1"/>
  <c r="H2906" i="43"/>
  <c r="I2906" i="43" s="1"/>
  <c r="H2905" i="43"/>
  <c r="I2905" i="43" s="1"/>
  <c r="H2904" i="43"/>
  <c r="I2904" i="43" s="1"/>
  <c r="H2903" i="43"/>
  <c r="I2903" i="43" s="1"/>
  <c r="H2902" i="43"/>
  <c r="I2902" i="43" s="1"/>
  <c r="H2901" i="43"/>
  <c r="I2901" i="43" s="1"/>
  <c r="H2900" i="43"/>
  <c r="I2900" i="43" s="1"/>
  <c r="H2899" i="43"/>
  <c r="I2899" i="43" s="1"/>
  <c r="H2898" i="43"/>
  <c r="I2898" i="43" s="1"/>
  <c r="H2897" i="43"/>
  <c r="I2897" i="43" s="1"/>
  <c r="H2896" i="43"/>
  <c r="I2896" i="43" s="1"/>
  <c r="H2895" i="43"/>
  <c r="I2895" i="43" s="1"/>
  <c r="H2894" i="43"/>
  <c r="I2894" i="43" s="1"/>
  <c r="H2893" i="43"/>
  <c r="I2893" i="43" s="1"/>
  <c r="H2892" i="43"/>
  <c r="I2892" i="43" s="1"/>
  <c r="H2891" i="43"/>
  <c r="I2891" i="43" s="1"/>
  <c r="H2890" i="43"/>
  <c r="I2890" i="43" s="1"/>
  <c r="H2889" i="43"/>
  <c r="I2889" i="43" s="1"/>
  <c r="H2888" i="43"/>
  <c r="I2888" i="43" s="1"/>
  <c r="H2887" i="43"/>
  <c r="I2887" i="43" s="1"/>
  <c r="H2886" i="43"/>
  <c r="I2886" i="43" s="1"/>
  <c r="H2885" i="43"/>
  <c r="I2885" i="43" s="1"/>
  <c r="H2884" i="43"/>
  <c r="I2884" i="43" s="1"/>
  <c r="H2883" i="43"/>
  <c r="I2883" i="43" s="1"/>
  <c r="H2882" i="43"/>
  <c r="I2882" i="43" s="1"/>
  <c r="H2881" i="43"/>
  <c r="I2881" i="43" s="1"/>
  <c r="H2880" i="43"/>
  <c r="I2880" i="43" s="1"/>
  <c r="H2879" i="43"/>
  <c r="I2879" i="43" s="1"/>
  <c r="H2878" i="43"/>
  <c r="I2878" i="43" s="1"/>
  <c r="H2877" i="43"/>
  <c r="I2877" i="43" s="1"/>
  <c r="H2876" i="43"/>
  <c r="I2876" i="43" s="1"/>
  <c r="H2875" i="43"/>
  <c r="I2875" i="43" s="1"/>
  <c r="I2874" i="43"/>
  <c r="H2874" i="43"/>
  <c r="H2873" i="43"/>
  <c r="I2873" i="43" s="1"/>
  <c r="H2872" i="43"/>
  <c r="I2872" i="43" s="1"/>
  <c r="H2871" i="43"/>
  <c r="I2871" i="43" s="1"/>
  <c r="H2870" i="43"/>
  <c r="I2870" i="43" s="1"/>
  <c r="H2869" i="43"/>
  <c r="I2869" i="43" s="1"/>
  <c r="H2868" i="43"/>
  <c r="I2868" i="43" s="1"/>
  <c r="H2867" i="43"/>
  <c r="I2867" i="43" s="1"/>
  <c r="H2866" i="43"/>
  <c r="I2866" i="43" s="1"/>
  <c r="H2865" i="43"/>
  <c r="I2865" i="43" s="1"/>
  <c r="H2864" i="43"/>
  <c r="I2864" i="43" s="1"/>
  <c r="H2863" i="43"/>
  <c r="I2863" i="43" s="1"/>
  <c r="H2862" i="43"/>
  <c r="I2862" i="43" s="1"/>
  <c r="H2861" i="43"/>
  <c r="I2861" i="43" s="1"/>
  <c r="H2860" i="43"/>
  <c r="I2860" i="43" s="1"/>
  <c r="H2859" i="43"/>
  <c r="I2859" i="43" s="1"/>
  <c r="H2858" i="43"/>
  <c r="I2858" i="43" s="1"/>
  <c r="H2857" i="43"/>
  <c r="I2857" i="43" s="1"/>
  <c r="H2856" i="43"/>
  <c r="I2856" i="43" s="1"/>
  <c r="H2855" i="43"/>
  <c r="I2855" i="43" s="1"/>
  <c r="H2854" i="43"/>
  <c r="I2854" i="43" s="1"/>
  <c r="H2853" i="43"/>
  <c r="I2853" i="43" s="1"/>
  <c r="I2852" i="43"/>
  <c r="H2852" i="43"/>
  <c r="H2851" i="43"/>
  <c r="I2851" i="43" s="1"/>
  <c r="H2850" i="43"/>
  <c r="I2850" i="43" s="1"/>
  <c r="H2849" i="43"/>
  <c r="I2849" i="43" s="1"/>
  <c r="H2848" i="43"/>
  <c r="I2848" i="43" s="1"/>
  <c r="H2847" i="43"/>
  <c r="I2847" i="43" s="1"/>
  <c r="H2846" i="43"/>
  <c r="I2846" i="43" s="1"/>
  <c r="H2845" i="43"/>
  <c r="I2845" i="43" s="1"/>
  <c r="H2844" i="43"/>
  <c r="I2844" i="43" s="1"/>
  <c r="H2843" i="43"/>
  <c r="I2843" i="43" s="1"/>
  <c r="H2842" i="43"/>
  <c r="I2842" i="43" s="1"/>
  <c r="H2841" i="43"/>
  <c r="I2841" i="43" s="1"/>
  <c r="H2840" i="43"/>
  <c r="I2840" i="43" s="1"/>
  <c r="H2839" i="43"/>
  <c r="I2839" i="43" s="1"/>
  <c r="H2838" i="43"/>
  <c r="I2838" i="43" s="1"/>
  <c r="H2837" i="43"/>
  <c r="I2837" i="43" s="1"/>
  <c r="H2836" i="43"/>
  <c r="I2836" i="43" s="1"/>
  <c r="H2835" i="43"/>
  <c r="I2835" i="43" s="1"/>
  <c r="H2834" i="43"/>
  <c r="I2834" i="43" s="1"/>
  <c r="H2833" i="43"/>
  <c r="I2833" i="43" s="1"/>
  <c r="H2832" i="43"/>
  <c r="I2832" i="43" s="1"/>
  <c r="H2831" i="43"/>
  <c r="I2831" i="43" s="1"/>
  <c r="H2830" i="43"/>
  <c r="I2830" i="43" s="1"/>
  <c r="H2829" i="43"/>
  <c r="I2829" i="43" s="1"/>
  <c r="H2828" i="43"/>
  <c r="I2828" i="43" s="1"/>
  <c r="H2827" i="43"/>
  <c r="I2827" i="43" s="1"/>
  <c r="H2826" i="43"/>
  <c r="I2826" i="43" s="1"/>
  <c r="H2825" i="43"/>
  <c r="I2825" i="43" s="1"/>
  <c r="H2824" i="43"/>
  <c r="I2824" i="43" s="1"/>
  <c r="H2823" i="43"/>
  <c r="I2823" i="43" s="1"/>
  <c r="H2822" i="43"/>
  <c r="I2822" i="43" s="1"/>
  <c r="H2821" i="43"/>
  <c r="I2821" i="43" s="1"/>
  <c r="H2820" i="43"/>
  <c r="I2820" i="43" s="1"/>
  <c r="H2819" i="43"/>
  <c r="I2819" i="43" s="1"/>
  <c r="H2818" i="43"/>
  <c r="I2818" i="43" s="1"/>
  <c r="H2817" i="43"/>
  <c r="I2817" i="43" s="1"/>
  <c r="H2816" i="43"/>
  <c r="I2816" i="43" s="1"/>
  <c r="H2815" i="43"/>
  <c r="I2815" i="43" s="1"/>
  <c r="H2814" i="43"/>
  <c r="I2814" i="43" s="1"/>
  <c r="H2813" i="43"/>
  <c r="I2813" i="43" s="1"/>
  <c r="H2812" i="43"/>
  <c r="I2812" i="43" s="1"/>
  <c r="H2811" i="43"/>
  <c r="I2811" i="43" s="1"/>
  <c r="H2810" i="43"/>
  <c r="I2810" i="43" s="1"/>
  <c r="H2809" i="43"/>
  <c r="I2809" i="43" s="1"/>
  <c r="H2808" i="43"/>
  <c r="I2808" i="43" s="1"/>
  <c r="H2807" i="43"/>
  <c r="I2807" i="43" s="1"/>
  <c r="H2806" i="43"/>
  <c r="I2806" i="43" s="1"/>
  <c r="H2805" i="43"/>
  <c r="I2805" i="43" s="1"/>
  <c r="H2804" i="43"/>
  <c r="I2804" i="43" s="1"/>
  <c r="H2803" i="43"/>
  <c r="I2803" i="43" s="1"/>
  <c r="H2802" i="43"/>
  <c r="I2802" i="43" s="1"/>
  <c r="H2801" i="43"/>
  <c r="I2801" i="43" s="1"/>
  <c r="H2800" i="43"/>
  <c r="I2800" i="43" s="1"/>
  <c r="H2799" i="43"/>
  <c r="I2799" i="43" s="1"/>
  <c r="H2798" i="43"/>
  <c r="I2798" i="43" s="1"/>
  <c r="H2797" i="43"/>
  <c r="I2797" i="43" s="1"/>
  <c r="H2796" i="43"/>
  <c r="I2796" i="43" s="1"/>
  <c r="H2795" i="43"/>
  <c r="I2795" i="43" s="1"/>
  <c r="H2794" i="43"/>
  <c r="I2794" i="43" s="1"/>
  <c r="H2793" i="43"/>
  <c r="I2793" i="43" s="1"/>
  <c r="H2792" i="43"/>
  <c r="I2792" i="43" s="1"/>
  <c r="H2791" i="43"/>
  <c r="I2791" i="43" s="1"/>
  <c r="H2790" i="43"/>
  <c r="I2790" i="43" s="1"/>
  <c r="H2789" i="43"/>
  <c r="I2789" i="43" s="1"/>
  <c r="H2788" i="43"/>
  <c r="I2788" i="43" s="1"/>
  <c r="H2787" i="43"/>
  <c r="I2787" i="43" s="1"/>
  <c r="H2786" i="43"/>
  <c r="I2786" i="43" s="1"/>
  <c r="H2785" i="43"/>
  <c r="I2785" i="43" s="1"/>
  <c r="H2784" i="43"/>
  <c r="I2784" i="43" s="1"/>
  <c r="H2783" i="43"/>
  <c r="I2783" i="43" s="1"/>
  <c r="H2782" i="43"/>
  <c r="I2782" i="43" s="1"/>
  <c r="H2781" i="43"/>
  <c r="I2781" i="43" s="1"/>
  <c r="H2780" i="43"/>
  <c r="I2780" i="43" s="1"/>
  <c r="H2779" i="43"/>
  <c r="I2779" i="43" s="1"/>
  <c r="H2778" i="43"/>
  <c r="I2778" i="43" s="1"/>
  <c r="H2777" i="43"/>
  <c r="I2777" i="43" s="1"/>
  <c r="H2776" i="43"/>
  <c r="I2776" i="43" s="1"/>
  <c r="H2775" i="43"/>
  <c r="I2775" i="43" s="1"/>
  <c r="H2774" i="43"/>
  <c r="I2774" i="43" s="1"/>
  <c r="H2773" i="43"/>
  <c r="I2773" i="43" s="1"/>
  <c r="H2772" i="43"/>
  <c r="I2772" i="43" s="1"/>
  <c r="H2771" i="43"/>
  <c r="I2771" i="43" s="1"/>
  <c r="H2770" i="43"/>
  <c r="I2770" i="43" s="1"/>
  <c r="H2769" i="43"/>
  <c r="I2769" i="43" s="1"/>
  <c r="H2768" i="43"/>
  <c r="I2768" i="43" s="1"/>
  <c r="H2767" i="43"/>
  <c r="I2767" i="43" s="1"/>
  <c r="H2766" i="43"/>
  <c r="I2766" i="43" s="1"/>
  <c r="H2765" i="43"/>
  <c r="I2765" i="43" s="1"/>
  <c r="H2764" i="43"/>
  <c r="I2764" i="43" s="1"/>
  <c r="I3603" i="43"/>
  <c r="H3602" i="43"/>
  <c r="I3602" i="43" s="1"/>
  <c r="H3601" i="43"/>
  <c r="I3601" i="43" s="1"/>
  <c r="H3600" i="43"/>
  <c r="I3600" i="43" s="1"/>
  <c r="H3599" i="43"/>
  <c r="I3599" i="43" s="1"/>
  <c r="H3598" i="43"/>
  <c r="I3598" i="43" s="1"/>
  <c r="H3597" i="43"/>
  <c r="I3597" i="43" s="1"/>
  <c r="H3596" i="43"/>
  <c r="I3596" i="43" s="1"/>
  <c r="H3595" i="43"/>
  <c r="I3595" i="43" s="1"/>
  <c r="H3594" i="43"/>
  <c r="I3594" i="43" s="1"/>
  <c r="H3593" i="43"/>
  <c r="I3593" i="43" s="1"/>
  <c r="H3592" i="43"/>
  <c r="I3592" i="43" s="1"/>
  <c r="H3591" i="43"/>
  <c r="I3591" i="43" s="1"/>
  <c r="H3590" i="43"/>
  <c r="I3590" i="43" s="1"/>
  <c r="H3589" i="43"/>
  <c r="I3589" i="43" s="1"/>
  <c r="H3588" i="43"/>
  <c r="I3588" i="43" s="1"/>
  <c r="H3587" i="43"/>
  <c r="I3587" i="43" s="1"/>
  <c r="H3586" i="43"/>
  <c r="I3586" i="43" s="1"/>
  <c r="H3585" i="43"/>
  <c r="I3585" i="43" s="1"/>
  <c r="H3584" i="43"/>
  <c r="I3584" i="43" s="1"/>
  <c r="H3583" i="43"/>
  <c r="I3583" i="43" s="1"/>
  <c r="H3582" i="43"/>
  <c r="I3582" i="43" s="1"/>
  <c r="H3581" i="43"/>
  <c r="I3581" i="43" s="1"/>
  <c r="H3580" i="43"/>
  <c r="I3580" i="43" s="1"/>
  <c r="H3579" i="43"/>
  <c r="I3579" i="43" s="1"/>
  <c r="I3578" i="43"/>
  <c r="H3578" i="43"/>
  <c r="H3577" i="43"/>
  <c r="I3577" i="43" s="1"/>
  <c r="H3576" i="43"/>
  <c r="I3576" i="43" s="1"/>
  <c r="H3575" i="43"/>
  <c r="I3575" i="43" s="1"/>
  <c r="H3574" i="43"/>
  <c r="I3574" i="43" s="1"/>
  <c r="H3573" i="43"/>
  <c r="I3573" i="43" s="1"/>
  <c r="H3572" i="43"/>
  <c r="I3572" i="43" s="1"/>
  <c r="H3571" i="43"/>
  <c r="I3571" i="43" s="1"/>
  <c r="H3570" i="43"/>
  <c r="I3570" i="43" s="1"/>
  <c r="H3569" i="43"/>
  <c r="I3569" i="43" s="1"/>
  <c r="H3568" i="43"/>
  <c r="I3568" i="43" s="1"/>
  <c r="H3567" i="43"/>
  <c r="I3567" i="43" s="1"/>
  <c r="H3566" i="43"/>
  <c r="I3566" i="43" s="1"/>
  <c r="H3565" i="43"/>
  <c r="I3565" i="43" s="1"/>
  <c r="H3564" i="43"/>
  <c r="I3564" i="43" s="1"/>
  <c r="H3563" i="43"/>
  <c r="I3563" i="43" s="1"/>
  <c r="H3562" i="43"/>
  <c r="I3562" i="43" s="1"/>
  <c r="H3561" i="43"/>
  <c r="I3561" i="43" s="1"/>
  <c r="H3560" i="43"/>
  <c r="I3560" i="43" s="1"/>
  <c r="H3559" i="43"/>
  <c r="I3559" i="43" s="1"/>
  <c r="H3558" i="43"/>
  <c r="I3558" i="43" s="1"/>
  <c r="H3557" i="43"/>
  <c r="I3557" i="43" s="1"/>
  <c r="H3556" i="43"/>
  <c r="I3556" i="43" s="1"/>
  <c r="H3555" i="43"/>
  <c r="I3555" i="43" s="1"/>
  <c r="H3554" i="43"/>
  <c r="I3554" i="43" s="1"/>
  <c r="H3553" i="43"/>
  <c r="I3553" i="43" s="1"/>
  <c r="I3552" i="43"/>
  <c r="H3552" i="43"/>
  <c r="H3551" i="43"/>
  <c r="I3551" i="43" s="1"/>
  <c r="H3550" i="43"/>
  <c r="I3550" i="43" s="1"/>
  <c r="H3549" i="43"/>
  <c r="I3549" i="43" s="1"/>
  <c r="H3548" i="43"/>
  <c r="I3548" i="43" s="1"/>
  <c r="H3547" i="43"/>
  <c r="I3547" i="43" s="1"/>
  <c r="H3546" i="43"/>
  <c r="I3546" i="43" s="1"/>
  <c r="H3545" i="43"/>
  <c r="I3545" i="43" s="1"/>
  <c r="H3544" i="43"/>
  <c r="I3544" i="43" s="1"/>
  <c r="H3543" i="43"/>
  <c r="I3543" i="43" s="1"/>
  <c r="H3542" i="43"/>
  <c r="I3542" i="43" s="1"/>
  <c r="H3541" i="43"/>
  <c r="I3541" i="43" s="1"/>
  <c r="H3540" i="43"/>
  <c r="I3540" i="43" s="1"/>
  <c r="H3539" i="43"/>
  <c r="I3539" i="43" s="1"/>
  <c r="H3538" i="43"/>
  <c r="I3538" i="43" s="1"/>
  <c r="H3537" i="43"/>
  <c r="I3537" i="43" s="1"/>
  <c r="H3536" i="43"/>
  <c r="I3536" i="43" s="1"/>
  <c r="H3535" i="43"/>
  <c r="I3535" i="43" s="1"/>
  <c r="H3534" i="43"/>
  <c r="I3534" i="43" s="1"/>
  <c r="H3533" i="43"/>
  <c r="I3533" i="43" s="1"/>
  <c r="H3532" i="43"/>
  <c r="I3532" i="43" s="1"/>
  <c r="H3531" i="43"/>
  <c r="I3531" i="43" s="1"/>
  <c r="H3530" i="43"/>
  <c r="I3530" i="43" s="1"/>
  <c r="H3529" i="43"/>
  <c r="I3529" i="43" s="1"/>
  <c r="H3528" i="43"/>
  <c r="I3528" i="43" s="1"/>
  <c r="H3527" i="43"/>
  <c r="I3527" i="43" s="1"/>
  <c r="H3526" i="43"/>
  <c r="I3526" i="43" s="1"/>
  <c r="H3525" i="43"/>
  <c r="I3525" i="43" s="1"/>
  <c r="H3524" i="43"/>
  <c r="I3524" i="43" s="1"/>
  <c r="H3523" i="43"/>
  <c r="I3523" i="43" s="1"/>
  <c r="H3522" i="43"/>
  <c r="I3522" i="43" s="1"/>
  <c r="H3521" i="43"/>
  <c r="I3521" i="43" s="1"/>
  <c r="H3520" i="43"/>
  <c r="I3520" i="43" s="1"/>
  <c r="H1251" i="43"/>
  <c r="I1251" i="43" s="1"/>
  <c r="H1250" i="43"/>
  <c r="I1250" i="43" s="1"/>
  <c r="H1249" i="43"/>
  <c r="I1249" i="43" s="1"/>
  <c r="H1248" i="43"/>
  <c r="I1248" i="43" s="1"/>
  <c r="H1247" i="43"/>
  <c r="I1247" i="43" s="1"/>
  <c r="H1246" i="43"/>
  <c r="I1246" i="43" s="1"/>
  <c r="H1245" i="43"/>
  <c r="I1245" i="43" s="1"/>
  <c r="D64" i="12"/>
  <c r="C64" i="12"/>
  <c r="D45" i="12"/>
  <c r="D44" i="12" s="1"/>
  <c r="C45" i="12"/>
  <c r="C44" i="12" s="1"/>
  <c r="C34" i="12"/>
  <c r="D11" i="12"/>
  <c r="D10" i="12" s="1"/>
  <c r="C11" i="12"/>
  <c r="C10" i="12" s="1"/>
  <c r="A5" i="12"/>
  <c r="A4" i="12"/>
  <c r="D2" i="12"/>
  <c r="D72" i="47" l="1"/>
  <c r="C72" i="47"/>
  <c r="D64" i="47"/>
  <c r="D58" i="47"/>
  <c r="C58" i="47"/>
  <c r="D53" i="47"/>
  <c r="D47" i="47"/>
  <c r="D14" i="47"/>
  <c r="D13" i="47" s="1"/>
  <c r="C14" i="47"/>
  <c r="C13" i="47" s="1"/>
  <c r="A5" i="47"/>
  <c r="D35" i="40"/>
  <c r="C35" i="40"/>
  <c r="C9" i="47" l="1"/>
  <c r="H10" i="9" s="1"/>
  <c r="I10" i="9" s="1"/>
  <c r="D9" i="47"/>
  <c r="H10" i="43"/>
  <c r="H11" i="43"/>
  <c r="H12" i="43"/>
  <c r="H13" i="43"/>
  <c r="H14" i="43"/>
  <c r="H15" i="43"/>
  <c r="H16" i="43"/>
  <c r="H17" i="43"/>
  <c r="H18" i="43"/>
  <c r="H19" i="43"/>
  <c r="H20" i="43"/>
  <c r="H21" i="43"/>
  <c r="H22" i="43"/>
  <c r="H23" i="43"/>
  <c r="H24" i="43"/>
  <c r="H25" i="43"/>
  <c r="H26" i="43"/>
  <c r="H27" i="43"/>
  <c r="H28" i="43"/>
  <c r="H29" i="43"/>
  <c r="H30" i="43"/>
  <c r="H31" i="43"/>
  <c r="H32" i="43"/>
  <c r="H33" i="43"/>
  <c r="H34" i="43"/>
  <c r="H35" i="43"/>
  <c r="H36" i="43"/>
  <c r="H37" i="43"/>
  <c r="H38" i="43"/>
  <c r="H39" i="43"/>
  <c r="H40" i="43"/>
  <c r="H41" i="43"/>
  <c r="H42" i="43"/>
  <c r="H43" i="43"/>
  <c r="H44" i="43"/>
  <c r="H45" i="43"/>
  <c r="H46" i="43"/>
  <c r="H47" i="43"/>
  <c r="H48" i="43"/>
  <c r="H49" i="43"/>
  <c r="H50" i="43"/>
  <c r="H51" i="43"/>
  <c r="H52" i="43"/>
  <c r="H53" i="43"/>
  <c r="H54" i="43"/>
  <c r="H55" i="43"/>
  <c r="H56" i="43"/>
  <c r="H57" i="43"/>
  <c r="H58" i="43"/>
  <c r="H59" i="43"/>
  <c r="H60" i="43"/>
  <c r="H61" i="43"/>
  <c r="H62" i="43"/>
  <c r="H63" i="43"/>
  <c r="H64" i="43"/>
  <c r="H65" i="43"/>
  <c r="H66" i="43"/>
  <c r="H67" i="43"/>
  <c r="H68" i="43"/>
  <c r="H69" i="43"/>
  <c r="H70" i="43"/>
  <c r="H71" i="43"/>
  <c r="H72" i="43"/>
  <c r="H73" i="43"/>
  <c r="H74" i="43"/>
  <c r="H75" i="43"/>
  <c r="H76" i="43"/>
  <c r="H77" i="43"/>
  <c r="H78" i="43"/>
  <c r="H79" i="43"/>
  <c r="H80" i="43"/>
  <c r="H81" i="43"/>
  <c r="H82" i="43"/>
  <c r="H83" i="43"/>
  <c r="H84" i="43"/>
  <c r="H85" i="43"/>
  <c r="H86" i="43"/>
  <c r="H87" i="43"/>
  <c r="H88" i="43"/>
  <c r="H89" i="43"/>
  <c r="H90" i="43"/>
  <c r="H91" i="43"/>
  <c r="H92" i="43"/>
  <c r="H93" i="43"/>
  <c r="H94" i="43"/>
  <c r="H95" i="43"/>
  <c r="H96" i="43"/>
  <c r="H97" i="43"/>
  <c r="H98" i="43"/>
  <c r="H99" i="43"/>
  <c r="H100" i="43"/>
  <c r="H101" i="43"/>
  <c r="H102" i="43"/>
  <c r="H103" i="43"/>
  <c r="H104" i="43"/>
  <c r="H105" i="43"/>
  <c r="H106" i="43"/>
  <c r="H107" i="43"/>
  <c r="H108" i="43"/>
  <c r="H109" i="43"/>
  <c r="H110" i="43"/>
  <c r="H111" i="43"/>
  <c r="H112" i="43"/>
  <c r="H113" i="43"/>
  <c r="H114" i="43"/>
  <c r="H115" i="43"/>
  <c r="H116" i="43"/>
  <c r="H117" i="43"/>
  <c r="H118" i="43"/>
  <c r="H119" i="43"/>
  <c r="H120" i="43"/>
  <c r="H121" i="43"/>
  <c r="H122" i="43"/>
  <c r="H123" i="43"/>
  <c r="H124" i="43"/>
  <c r="H125" i="43"/>
  <c r="H126" i="43"/>
  <c r="H127" i="43"/>
  <c r="H128" i="43"/>
  <c r="H129" i="43"/>
  <c r="H130" i="43"/>
  <c r="H131" i="43"/>
  <c r="H132" i="43"/>
  <c r="H133" i="43"/>
  <c r="H134" i="43"/>
  <c r="H135" i="43"/>
  <c r="H136" i="43"/>
  <c r="H137" i="43"/>
  <c r="H138" i="43"/>
  <c r="H139" i="43"/>
  <c r="H140" i="43"/>
  <c r="H141" i="43"/>
  <c r="H142" i="43"/>
  <c r="H143" i="43"/>
  <c r="H144" i="43"/>
  <c r="H145" i="43"/>
  <c r="H146" i="43"/>
  <c r="H147" i="43"/>
  <c r="H148" i="43"/>
  <c r="H149" i="43"/>
  <c r="H150" i="43"/>
  <c r="H151" i="43"/>
  <c r="H152" i="43"/>
  <c r="H153" i="43"/>
  <c r="H154" i="43"/>
  <c r="H155" i="43"/>
  <c r="H156" i="43"/>
  <c r="H157" i="43"/>
  <c r="H158" i="43"/>
  <c r="H159" i="43"/>
  <c r="H160" i="43"/>
  <c r="H161" i="43"/>
  <c r="H162" i="43"/>
  <c r="H163" i="43"/>
  <c r="H164" i="43"/>
  <c r="H165" i="43"/>
  <c r="H166" i="43"/>
  <c r="H167" i="43"/>
  <c r="H168" i="43"/>
  <c r="H169" i="43"/>
  <c r="H170" i="43"/>
  <c r="H171" i="43"/>
  <c r="H172" i="43"/>
  <c r="H173" i="43"/>
  <c r="H174" i="43"/>
  <c r="H175" i="43"/>
  <c r="H176" i="43"/>
  <c r="H177" i="43"/>
  <c r="H178" i="43"/>
  <c r="H179" i="43"/>
  <c r="H180" i="43"/>
  <c r="H181" i="43"/>
  <c r="H182" i="43"/>
  <c r="H183" i="43"/>
  <c r="H184" i="43"/>
  <c r="H185" i="43"/>
  <c r="H186" i="43"/>
  <c r="H187" i="43"/>
  <c r="H188" i="43"/>
  <c r="H189" i="43"/>
  <c r="H190" i="43"/>
  <c r="H191" i="43"/>
  <c r="H192" i="43"/>
  <c r="H193" i="43"/>
  <c r="H194" i="43"/>
  <c r="H195" i="43"/>
  <c r="H196" i="43"/>
  <c r="H197" i="43"/>
  <c r="H198" i="43"/>
  <c r="H199" i="43"/>
  <c r="H200" i="43"/>
  <c r="H201" i="43"/>
  <c r="H202" i="43"/>
  <c r="H203" i="43"/>
  <c r="H204" i="43"/>
  <c r="H205" i="43"/>
  <c r="H206" i="43"/>
  <c r="H207" i="43"/>
  <c r="H208" i="43"/>
  <c r="H209" i="43"/>
  <c r="H210" i="43"/>
  <c r="H211" i="43"/>
  <c r="H212" i="43"/>
  <c r="H213" i="43"/>
  <c r="H214" i="43"/>
  <c r="H215" i="43"/>
  <c r="H216" i="43"/>
  <c r="H217" i="43"/>
  <c r="H218" i="43"/>
  <c r="H219" i="43"/>
  <c r="H220" i="43"/>
  <c r="H221" i="43"/>
  <c r="H222" i="43"/>
  <c r="H223" i="43"/>
  <c r="H224" i="43"/>
  <c r="H225" i="43"/>
  <c r="H226" i="43"/>
  <c r="H227" i="43"/>
  <c r="H228" i="43"/>
  <c r="H229" i="43"/>
  <c r="H230" i="43"/>
  <c r="H231" i="43"/>
  <c r="H232" i="43"/>
  <c r="H233" i="43"/>
  <c r="H234" i="43"/>
  <c r="H235" i="43"/>
  <c r="H236" i="43"/>
  <c r="H237" i="43"/>
  <c r="H238" i="43"/>
  <c r="H239" i="43"/>
  <c r="H240" i="43"/>
  <c r="H241" i="43"/>
  <c r="H242" i="43"/>
  <c r="H243" i="43"/>
  <c r="H244" i="43"/>
  <c r="H245" i="43"/>
  <c r="H246" i="43"/>
  <c r="H247" i="43"/>
  <c r="H248" i="43"/>
  <c r="H249" i="43"/>
  <c r="H250" i="43"/>
  <c r="H251" i="43"/>
  <c r="H252" i="43"/>
  <c r="H253" i="43"/>
  <c r="H254" i="43"/>
  <c r="H255" i="43"/>
  <c r="H256" i="43"/>
  <c r="H257" i="43"/>
  <c r="H258" i="43"/>
  <c r="H259" i="43"/>
  <c r="H260" i="43"/>
  <c r="H261" i="43"/>
  <c r="H262" i="43"/>
  <c r="H263" i="43"/>
  <c r="H264" i="43"/>
  <c r="H265" i="43"/>
  <c r="H266" i="43"/>
  <c r="H267" i="43"/>
  <c r="H268" i="43"/>
  <c r="H269" i="43"/>
  <c r="H270" i="43"/>
  <c r="H271" i="43"/>
  <c r="H272" i="43"/>
  <c r="H273" i="43"/>
  <c r="H274" i="43"/>
  <c r="H275" i="43"/>
  <c r="H276" i="43"/>
  <c r="H277" i="43"/>
  <c r="H278" i="43"/>
  <c r="H279" i="43"/>
  <c r="H280" i="43"/>
  <c r="H281" i="43"/>
  <c r="H282" i="43"/>
  <c r="H283" i="43"/>
  <c r="H284" i="43"/>
  <c r="H285" i="43"/>
  <c r="H286" i="43"/>
  <c r="H287" i="43"/>
  <c r="H288" i="43"/>
  <c r="H289" i="43"/>
  <c r="H290" i="43"/>
  <c r="H291" i="43"/>
  <c r="H292" i="43"/>
  <c r="H293" i="43"/>
  <c r="H294" i="43"/>
  <c r="H295" i="43"/>
  <c r="H296" i="43"/>
  <c r="H297" i="43"/>
  <c r="H298" i="43"/>
  <c r="H299" i="43"/>
  <c r="H300" i="43"/>
  <c r="H301" i="43"/>
  <c r="H302" i="43"/>
  <c r="H303" i="43"/>
  <c r="H304" i="43"/>
  <c r="H305" i="43"/>
  <c r="H306" i="43"/>
  <c r="H307" i="43"/>
  <c r="H308" i="43"/>
  <c r="H309" i="43"/>
  <c r="H310" i="43"/>
  <c r="H311" i="43"/>
  <c r="H312" i="43"/>
  <c r="H313" i="43"/>
  <c r="H314" i="43"/>
  <c r="H315" i="43"/>
  <c r="H316" i="43"/>
  <c r="H317" i="43"/>
  <c r="H318" i="43"/>
  <c r="H319" i="43"/>
  <c r="H320" i="43"/>
  <c r="H321" i="43"/>
  <c r="H322" i="43"/>
  <c r="H323" i="43"/>
  <c r="H324" i="43"/>
  <c r="H325" i="43"/>
  <c r="H326" i="43"/>
  <c r="H327" i="43"/>
  <c r="H328" i="43"/>
  <c r="H329" i="43"/>
  <c r="H330" i="43"/>
  <c r="H331" i="43"/>
  <c r="H332" i="43"/>
  <c r="H333" i="43"/>
  <c r="H334" i="43"/>
  <c r="H335" i="43"/>
  <c r="H336" i="43"/>
  <c r="H337" i="43"/>
  <c r="H338" i="43"/>
  <c r="H339" i="43"/>
  <c r="H340" i="43"/>
  <c r="H341" i="43"/>
  <c r="H342" i="43"/>
  <c r="H343" i="43"/>
  <c r="H344" i="43"/>
  <c r="H345" i="43"/>
  <c r="H346" i="43"/>
  <c r="H347" i="43"/>
  <c r="H348" i="43"/>
  <c r="H349" i="43"/>
  <c r="H350" i="43"/>
  <c r="H351" i="43"/>
  <c r="H352" i="43"/>
  <c r="H353" i="43"/>
  <c r="H354" i="43"/>
  <c r="H355" i="43"/>
  <c r="H356" i="43"/>
  <c r="H357" i="43"/>
  <c r="H358" i="43"/>
  <c r="H359" i="43"/>
  <c r="H360" i="43"/>
  <c r="H361" i="43"/>
  <c r="H362" i="43"/>
  <c r="H363" i="43"/>
  <c r="H364" i="43"/>
  <c r="H365" i="43"/>
  <c r="H366" i="43"/>
  <c r="H367" i="43"/>
  <c r="H368" i="43"/>
  <c r="H369" i="43"/>
  <c r="H370" i="43"/>
  <c r="H371" i="43"/>
  <c r="H372" i="43"/>
  <c r="H373" i="43"/>
  <c r="H374" i="43"/>
  <c r="H375" i="43"/>
  <c r="H376" i="43"/>
  <c r="H377" i="43"/>
  <c r="H378" i="43"/>
  <c r="H379" i="43"/>
  <c r="H380" i="43"/>
  <c r="H381" i="43"/>
  <c r="H382" i="43"/>
  <c r="H383" i="43"/>
  <c r="H384" i="43"/>
  <c r="H385" i="43"/>
  <c r="H386" i="43"/>
  <c r="H387" i="43"/>
  <c r="H388" i="43"/>
  <c r="H389" i="43"/>
  <c r="H390" i="43"/>
  <c r="H391" i="43"/>
  <c r="H392" i="43"/>
  <c r="H393" i="43"/>
  <c r="H394" i="43"/>
  <c r="H395" i="43"/>
  <c r="H396" i="43"/>
  <c r="H397" i="43"/>
  <c r="H398" i="43"/>
  <c r="H399" i="43"/>
  <c r="H400" i="43"/>
  <c r="H401" i="43"/>
  <c r="H402" i="43"/>
  <c r="H403" i="43"/>
  <c r="H404" i="43"/>
  <c r="H405" i="43"/>
  <c r="H406" i="43"/>
  <c r="H407" i="43"/>
  <c r="H408" i="43"/>
  <c r="H409" i="43"/>
  <c r="H410" i="43"/>
  <c r="H411" i="43"/>
  <c r="H412" i="43"/>
  <c r="H413" i="43"/>
  <c r="H414" i="43"/>
  <c r="H415" i="43"/>
  <c r="H416" i="43"/>
  <c r="H417" i="43"/>
  <c r="H418" i="43"/>
  <c r="H419" i="43"/>
  <c r="H420" i="43"/>
  <c r="H421" i="43"/>
  <c r="H422" i="43"/>
  <c r="H423" i="43"/>
  <c r="H424" i="43"/>
  <c r="H425" i="43"/>
  <c r="H426" i="43"/>
  <c r="H427" i="43"/>
  <c r="H428" i="43"/>
  <c r="H429" i="43"/>
  <c r="H430" i="43"/>
  <c r="H431" i="43"/>
  <c r="H432" i="43"/>
  <c r="H433" i="43"/>
  <c r="H434" i="43"/>
  <c r="H435" i="43"/>
  <c r="H436" i="43"/>
  <c r="H437" i="43"/>
  <c r="H438" i="43"/>
  <c r="H439" i="43"/>
  <c r="H440" i="43"/>
  <c r="H441" i="43"/>
  <c r="H442" i="43"/>
  <c r="H443" i="43"/>
  <c r="H444" i="43"/>
  <c r="H445" i="43"/>
  <c r="H446" i="43"/>
  <c r="H447" i="43"/>
  <c r="H448" i="43"/>
  <c r="H449" i="43"/>
  <c r="H450" i="43"/>
  <c r="H451" i="43"/>
  <c r="H452" i="43"/>
  <c r="H453" i="43"/>
  <c r="H454" i="43"/>
  <c r="H455" i="43"/>
  <c r="H456" i="43"/>
  <c r="H457" i="43"/>
  <c r="H458" i="43"/>
  <c r="H459" i="43"/>
  <c r="H460" i="43"/>
  <c r="H461" i="43"/>
  <c r="H462" i="43"/>
  <c r="H463" i="43"/>
  <c r="H464" i="43"/>
  <c r="H465" i="43"/>
  <c r="H466" i="43"/>
  <c r="H467" i="43"/>
  <c r="H468" i="43"/>
  <c r="H469" i="43"/>
  <c r="H470" i="43"/>
  <c r="H471" i="43"/>
  <c r="H472" i="43"/>
  <c r="H473" i="43"/>
  <c r="H474" i="43"/>
  <c r="H475" i="43"/>
  <c r="H476" i="43"/>
  <c r="H477" i="43"/>
  <c r="H478" i="43"/>
  <c r="H479" i="43"/>
  <c r="H480" i="43"/>
  <c r="H481" i="43"/>
  <c r="H482" i="43"/>
  <c r="H483" i="43"/>
  <c r="H484" i="43"/>
  <c r="H485" i="43"/>
  <c r="H486" i="43"/>
  <c r="H487" i="43"/>
  <c r="H488" i="43"/>
  <c r="H489" i="43"/>
  <c r="H490" i="43"/>
  <c r="H491" i="43"/>
  <c r="H492" i="43"/>
  <c r="H493" i="43"/>
  <c r="H494" i="43"/>
  <c r="H495" i="43"/>
  <c r="H496" i="43"/>
  <c r="H497" i="43"/>
  <c r="H498" i="43"/>
  <c r="H499" i="43"/>
  <c r="H500" i="43"/>
  <c r="H501" i="43"/>
  <c r="H502" i="43"/>
  <c r="H503" i="43"/>
  <c r="H504" i="43"/>
  <c r="H505" i="43"/>
  <c r="H506" i="43"/>
  <c r="H507" i="43"/>
  <c r="H508" i="43"/>
  <c r="H509" i="43"/>
  <c r="H510" i="43"/>
  <c r="H511" i="43"/>
  <c r="H512" i="43"/>
  <c r="H513" i="43"/>
  <c r="H514" i="43"/>
  <c r="H515" i="43"/>
  <c r="H516" i="43"/>
  <c r="H517" i="43"/>
  <c r="H518" i="43"/>
  <c r="H519" i="43"/>
  <c r="H520" i="43"/>
  <c r="H521" i="43"/>
  <c r="H522" i="43"/>
  <c r="H523" i="43"/>
  <c r="H524" i="43"/>
  <c r="H525" i="43"/>
  <c r="H526" i="43"/>
  <c r="H527" i="43"/>
  <c r="H528" i="43"/>
  <c r="H529" i="43"/>
  <c r="H530" i="43"/>
  <c r="H531" i="43"/>
  <c r="H532" i="43"/>
  <c r="H533" i="43"/>
  <c r="H534" i="43"/>
  <c r="H535" i="43"/>
  <c r="H536" i="43"/>
  <c r="H537" i="43"/>
  <c r="H538" i="43"/>
  <c r="H539" i="43"/>
  <c r="H540" i="43"/>
  <c r="H541" i="43"/>
  <c r="H542" i="43"/>
  <c r="H543" i="43"/>
  <c r="H544" i="43"/>
  <c r="H545" i="43"/>
  <c r="H546" i="43"/>
  <c r="H547" i="43"/>
  <c r="H548" i="43"/>
  <c r="H549" i="43"/>
  <c r="H550" i="43"/>
  <c r="H551" i="43"/>
  <c r="H552" i="43"/>
  <c r="H553" i="43"/>
  <c r="H554" i="43"/>
  <c r="H555" i="43"/>
  <c r="H556" i="43"/>
  <c r="H557" i="43"/>
  <c r="H558" i="43"/>
  <c r="H559" i="43"/>
  <c r="H560" i="43"/>
  <c r="H561" i="43"/>
  <c r="H562" i="43"/>
  <c r="H563" i="43"/>
  <c r="H564" i="43"/>
  <c r="H565" i="43"/>
  <c r="H566" i="43"/>
  <c r="H567" i="43"/>
  <c r="H568" i="43"/>
  <c r="H569" i="43"/>
  <c r="H570" i="43"/>
  <c r="H571" i="43"/>
  <c r="H572" i="43"/>
  <c r="H573" i="43"/>
  <c r="H574" i="43"/>
  <c r="H575" i="43"/>
  <c r="H576" i="43"/>
  <c r="H577" i="43"/>
  <c r="H578" i="43"/>
  <c r="H579" i="43"/>
  <c r="H580" i="43"/>
  <c r="H581" i="43"/>
  <c r="H582" i="43"/>
  <c r="H583" i="43"/>
  <c r="H584" i="43"/>
  <c r="H585" i="43"/>
  <c r="H586" i="43"/>
  <c r="H587" i="43"/>
  <c r="H588" i="43"/>
  <c r="H589" i="43"/>
  <c r="H590" i="43"/>
  <c r="H591" i="43"/>
  <c r="H592" i="43"/>
  <c r="H593" i="43"/>
  <c r="H594" i="43"/>
  <c r="H595" i="43"/>
  <c r="H596" i="43"/>
  <c r="H597" i="43"/>
  <c r="H598" i="43"/>
  <c r="H599" i="43"/>
  <c r="H600" i="43"/>
  <c r="H601" i="43"/>
  <c r="H602" i="43"/>
  <c r="H603" i="43"/>
  <c r="H604" i="43"/>
  <c r="H605" i="43"/>
  <c r="H606" i="43"/>
  <c r="H607" i="43"/>
  <c r="H608" i="43"/>
  <c r="H609" i="43"/>
  <c r="H610" i="43"/>
  <c r="H611" i="43"/>
  <c r="H612" i="43"/>
  <c r="H613" i="43"/>
  <c r="H614" i="43"/>
  <c r="H615" i="43"/>
  <c r="H616" i="43"/>
  <c r="H617" i="43"/>
  <c r="H618" i="43"/>
  <c r="H619" i="43"/>
  <c r="H620" i="43"/>
  <c r="H621" i="43"/>
  <c r="H622" i="43"/>
  <c r="H623" i="43"/>
  <c r="H624" i="43"/>
  <c r="H625" i="43"/>
  <c r="H626" i="43"/>
  <c r="H627" i="43"/>
  <c r="H628" i="43"/>
  <c r="H629" i="43"/>
  <c r="H630" i="43"/>
  <c r="H631" i="43"/>
  <c r="H632" i="43"/>
  <c r="H633" i="43"/>
  <c r="H634" i="43"/>
  <c r="H635" i="43"/>
  <c r="H636" i="43"/>
  <c r="H637" i="43"/>
  <c r="H638" i="43"/>
  <c r="H639" i="43"/>
  <c r="H640" i="43"/>
  <c r="H641" i="43"/>
  <c r="H642" i="43"/>
  <c r="H643" i="43"/>
  <c r="H644" i="43"/>
  <c r="H645" i="43"/>
  <c r="H646" i="43"/>
  <c r="H647" i="43"/>
  <c r="H648" i="43"/>
  <c r="H649" i="43"/>
  <c r="H650" i="43"/>
  <c r="H651" i="43"/>
  <c r="H652" i="43"/>
  <c r="H653" i="43"/>
  <c r="H654" i="43"/>
  <c r="H655" i="43"/>
  <c r="H656" i="43"/>
  <c r="H657" i="43"/>
  <c r="H658" i="43"/>
  <c r="H659" i="43"/>
  <c r="H660" i="43"/>
  <c r="H661" i="43"/>
  <c r="H662" i="43"/>
  <c r="H663" i="43"/>
  <c r="H664" i="43"/>
  <c r="H665" i="43"/>
  <c r="H666" i="43"/>
  <c r="H667" i="43"/>
  <c r="H668" i="43"/>
  <c r="H669" i="43"/>
  <c r="H670" i="43"/>
  <c r="H671" i="43"/>
  <c r="H672" i="43"/>
  <c r="H673" i="43"/>
  <c r="H674" i="43"/>
  <c r="H675" i="43"/>
  <c r="H676" i="43"/>
  <c r="H677" i="43"/>
  <c r="H678" i="43"/>
  <c r="H679" i="43"/>
  <c r="H680" i="43"/>
  <c r="H681" i="43"/>
  <c r="H682" i="43"/>
  <c r="H683" i="43"/>
  <c r="H684" i="43"/>
  <c r="H685" i="43"/>
  <c r="H686" i="43"/>
  <c r="H687" i="43"/>
  <c r="H688" i="43"/>
  <c r="H689" i="43"/>
  <c r="H690" i="43"/>
  <c r="H691" i="43"/>
  <c r="H692" i="43"/>
  <c r="H693" i="43"/>
  <c r="H694" i="43"/>
  <c r="H695" i="43"/>
  <c r="H696" i="43"/>
  <c r="H697" i="43"/>
  <c r="H698" i="43"/>
  <c r="H699" i="43"/>
  <c r="H700" i="43"/>
  <c r="H701" i="43"/>
  <c r="H702" i="43"/>
  <c r="H703" i="43"/>
  <c r="H704" i="43"/>
  <c r="H705" i="43"/>
  <c r="H706" i="43"/>
  <c r="H707" i="43"/>
  <c r="H708" i="43"/>
  <c r="H709" i="43"/>
  <c r="H710" i="43"/>
  <c r="H711" i="43"/>
  <c r="H712" i="43"/>
  <c r="H713" i="43"/>
  <c r="H714" i="43"/>
  <c r="H715" i="43"/>
  <c r="H716" i="43"/>
  <c r="H717" i="43"/>
  <c r="H718" i="43"/>
  <c r="H719" i="43"/>
  <c r="H720" i="43"/>
  <c r="H721" i="43"/>
  <c r="H722" i="43"/>
  <c r="H723" i="43"/>
  <c r="H724" i="43"/>
  <c r="H725" i="43"/>
  <c r="H726" i="43"/>
  <c r="H727" i="43"/>
  <c r="H728" i="43"/>
  <c r="H729" i="43"/>
  <c r="H730" i="43"/>
  <c r="H731" i="43"/>
  <c r="H732" i="43"/>
  <c r="H733" i="43"/>
  <c r="H734" i="43"/>
  <c r="H735" i="43"/>
  <c r="H736" i="43"/>
  <c r="H737" i="43"/>
  <c r="H738" i="43"/>
  <c r="H739" i="43"/>
  <c r="H740" i="43"/>
  <c r="H741" i="43"/>
  <c r="H742" i="43"/>
  <c r="H743" i="43"/>
  <c r="H744" i="43"/>
  <c r="H745" i="43"/>
  <c r="H746" i="43"/>
  <c r="H747" i="43"/>
  <c r="H748" i="43"/>
  <c r="H749" i="43"/>
  <c r="H750" i="43"/>
  <c r="H751" i="43"/>
  <c r="H752" i="43"/>
  <c r="H753" i="43"/>
  <c r="H754" i="43"/>
  <c r="H755" i="43"/>
  <c r="H756" i="43"/>
  <c r="H757" i="43"/>
  <c r="H758" i="43"/>
  <c r="H759" i="43"/>
  <c r="H760" i="43"/>
  <c r="H761" i="43"/>
  <c r="H762" i="43"/>
  <c r="H763" i="43"/>
  <c r="H764" i="43"/>
  <c r="H765" i="43"/>
  <c r="H766" i="43"/>
  <c r="H767" i="43"/>
  <c r="H768" i="43"/>
  <c r="H769" i="43"/>
  <c r="H770" i="43"/>
  <c r="H771" i="43"/>
  <c r="H772" i="43"/>
  <c r="H773" i="43"/>
  <c r="H774" i="43"/>
  <c r="H775" i="43"/>
  <c r="H776" i="43"/>
  <c r="H777" i="43"/>
  <c r="H778" i="43"/>
  <c r="H779" i="43"/>
  <c r="H780" i="43"/>
  <c r="H781" i="43"/>
  <c r="H782" i="43"/>
  <c r="H783" i="43"/>
  <c r="H784" i="43"/>
  <c r="H785" i="43"/>
  <c r="H786" i="43"/>
  <c r="H787" i="43"/>
  <c r="H788" i="43"/>
  <c r="H789" i="43"/>
  <c r="H790" i="43"/>
  <c r="H791" i="43"/>
  <c r="H792" i="43"/>
  <c r="H793" i="43"/>
  <c r="H794" i="43"/>
  <c r="H795" i="43"/>
  <c r="H796" i="43"/>
  <c r="H797" i="43"/>
  <c r="H798" i="43"/>
  <c r="H799" i="43"/>
  <c r="H800" i="43"/>
  <c r="H801" i="43"/>
  <c r="H802" i="43"/>
  <c r="H803" i="43"/>
  <c r="H804" i="43"/>
  <c r="H805" i="43"/>
  <c r="H806" i="43"/>
  <c r="H807" i="43"/>
  <c r="H808" i="43"/>
  <c r="H809" i="43"/>
  <c r="H810" i="43"/>
  <c r="H811" i="43"/>
  <c r="H812" i="43"/>
  <c r="H813" i="43"/>
  <c r="H814" i="43"/>
  <c r="H815" i="43"/>
  <c r="H816" i="43"/>
  <c r="H817" i="43"/>
  <c r="H818" i="43"/>
  <c r="H819" i="43"/>
  <c r="H820" i="43"/>
  <c r="H821" i="43"/>
  <c r="H822" i="43"/>
  <c r="H823" i="43"/>
  <c r="H824" i="43"/>
  <c r="H825" i="43"/>
  <c r="H826" i="43"/>
  <c r="H827" i="43"/>
  <c r="H828" i="43"/>
  <c r="H829" i="43"/>
  <c r="H830" i="43"/>
  <c r="H831" i="43"/>
  <c r="H832" i="43"/>
  <c r="H833" i="43"/>
  <c r="H834" i="43"/>
  <c r="H835" i="43"/>
  <c r="H836" i="43"/>
  <c r="H837" i="43"/>
  <c r="H838" i="43"/>
  <c r="H839" i="43"/>
  <c r="H840" i="43"/>
  <c r="H841" i="43"/>
  <c r="H842" i="43"/>
  <c r="H843" i="43"/>
  <c r="H844" i="43"/>
  <c r="H845" i="43"/>
  <c r="H846" i="43"/>
  <c r="H847" i="43"/>
  <c r="H848" i="43"/>
  <c r="H849" i="43"/>
  <c r="H850" i="43"/>
  <c r="H851" i="43"/>
  <c r="H852" i="43"/>
  <c r="H853" i="43"/>
  <c r="H854" i="43"/>
  <c r="H855" i="43"/>
  <c r="H856" i="43"/>
  <c r="H857" i="43"/>
  <c r="H858" i="43"/>
  <c r="H859" i="43"/>
  <c r="H860" i="43"/>
  <c r="H861" i="43"/>
  <c r="H862" i="43"/>
  <c r="H863" i="43"/>
  <c r="H864" i="43"/>
  <c r="H865" i="43"/>
  <c r="H866" i="43"/>
  <c r="H867" i="43"/>
  <c r="H868" i="43"/>
  <c r="H869" i="43"/>
  <c r="H870" i="43"/>
  <c r="H871" i="43"/>
  <c r="H872" i="43"/>
  <c r="H873" i="43"/>
  <c r="H874" i="43"/>
  <c r="H875" i="43"/>
  <c r="H876" i="43"/>
  <c r="H877" i="43"/>
  <c r="H878" i="43"/>
  <c r="H879" i="43"/>
  <c r="H880" i="43"/>
  <c r="H881" i="43"/>
  <c r="H882" i="43"/>
  <c r="H883" i="43"/>
  <c r="H884" i="43"/>
  <c r="H885" i="43"/>
  <c r="H886" i="43"/>
  <c r="H887" i="43"/>
  <c r="H888" i="43"/>
  <c r="H889" i="43"/>
  <c r="H890" i="43"/>
  <c r="H891" i="43"/>
  <c r="H892" i="43"/>
  <c r="H893" i="43"/>
  <c r="H894" i="43"/>
  <c r="H895" i="43"/>
  <c r="H896" i="43"/>
  <c r="H897" i="43"/>
  <c r="H898" i="43"/>
  <c r="H899" i="43"/>
  <c r="H900" i="43"/>
  <c r="H901" i="43"/>
  <c r="H902" i="43"/>
  <c r="H903" i="43"/>
  <c r="H904" i="43"/>
  <c r="H905" i="43"/>
  <c r="H906" i="43"/>
  <c r="H907" i="43"/>
  <c r="H908" i="43"/>
  <c r="H909" i="43"/>
  <c r="H910" i="43"/>
  <c r="H911" i="43"/>
  <c r="H912" i="43"/>
  <c r="H913" i="43"/>
  <c r="H914" i="43"/>
  <c r="H915" i="43"/>
  <c r="H916" i="43"/>
  <c r="H917" i="43"/>
  <c r="H918" i="43"/>
  <c r="H919" i="43"/>
  <c r="H920" i="43"/>
  <c r="H921" i="43"/>
  <c r="H922" i="43"/>
  <c r="H923" i="43"/>
  <c r="H924" i="43"/>
  <c r="H925" i="43"/>
  <c r="H926" i="43"/>
  <c r="H927" i="43"/>
  <c r="H928" i="43"/>
  <c r="H929" i="43"/>
  <c r="H930" i="43"/>
  <c r="H931" i="43"/>
  <c r="H932" i="43"/>
  <c r="H933" i="43"/>
  <c r="H934" i="43"/>
  <c r="H935" i="43"/>
  <c r="H936" i="43"/>
  <c r="H937" i="43"/>
  <c r="H938" i="43"/>
  <c r="H939" i="43"/>
  <c r="H940" i="43"/>
  <c r="H941" i="43"/>
  <c r="H942" i="43"/>
  <c r="H943" i="43"/>
  <c r="H944" i="43"/>
  <c r="H945" i="43"/>
  <c r="H946" i="43"/>
  <c r="H947" i="43"/>
  <c r="H948" i="43"/>
  <c r="H949" i="43"/>
  <c r="H950" i="43"/>
  <c r="H951" i="43"/>
  <c r="H952" i="43"/>
  <c r="H953" i="43"/>
  <c r="H954" i="43"/>
  <c r="H955" i="43"/>
  <c r="H956" i="43"/>
  <c r="H957" i="43"/>
  <c r="H958" i="43"/>
  <c r="H959" i="43"/>
  <c r="H960" i="43"/>
  <c r="H961" i="43"/>
  <c r="H962" i="43"/>
  <c r="H963" i="43"/>
  <c r="H964" i="43"/>
  <c r="H965" i="43"/>
  <c r="H966" i="43"/>
  <c r="H967" i="43"/>
  <c r="H968" i="43"/>
  <c r="H969" i="43"/>
  <c r="H970" i="43"/>
  <c r="H971" i="43"/>
  <c r="H972" i="43"/>
  <c r="H973" i="43"/>
  <c r="H974" i="43"/>
  <c r="H975" i="43"/>
  <c r="H976" i="43"/>
  <c r="H977" i="43"/>
  <c r="H978" i="43"/>
  <c r="H979" i="43"/>
  <c r="H980" i="43"/>
  <c r="H981" i="43"/>
  <c r="H982" i="43"/>
  <c r="H983" i="43"/>
  <c r="H984" i="43"/>
  <c r="H985" i="43"/>
  <c r="H986" i="43"/>
  <c r="H987" i="43"/>
  <c r="H988" i="43"/>
  <c r="H989" i="43"/>
  <c r="H990" i="43"/>
  <c r="H991" i="43"/>
  <c r="H992" i="43"/>
  <c r="H993" i="43"/>
  <c r="H994" i="43"/>
  <c r="H995" i="43"/>
  <c r="H996" i="43"/>
  <c r="H997" i="43"/>
  <c r="H998" i="43"/>
  <c r="H999" i="43"/>
  <c r="H1000" i="43"/>
  <c r="H1001" i="43"/>
  <c r="H1002" i="43"/>
  <c r="H1003" i="43"/>
  <c r="H1004" i="43"/>
  <c r="H1005" i="43"/>
  <c r="H1006" i="43"/>
  <c r="H1007" i="43"/>
  <c r="H1008" i="43"/>
  <c r="H1009" i="43"/>
  <c r="H1010" i="43"/>
  <c r="H1011" i="43"/>
  <c r="H1012" i="43"/>
  <c r="H1013" i="43"/>
  <c r="H1014" i="43"/>
  <c r="H1015" i="43"/>
  <c r="H1016" i="43"/>
  <c r="H1017" i="43"/>
  <c r="H1018" i="43"/>
  <c r="H1019" i="43"/>
  <c r="H1020" i="43"/>
  <c r="H1021" i="43"/>
  <c r="H1022" i="43"/>
  <c r="H1023" i="43"/>
  <c r="H1024" i="43"/>
  <c r="H1025" i="43"/>
  <c r="H1026" i="43"/>
  <c r="H1027" i="43"/>
  <c r="H1028" i="43"/>
  <c r="H1029" i="43"/>
  <c r="H1030" i="43"/>
  <c r="H1031" i="43"/>
  <c r="H1032" i="43"/>
  <c r="H1033" i="43"/>
  <c r="H1034" i="43"/>
  <c r="H1035" i="43"/>
  <c r="H1036" i="43"/>
  <c r="H1037" i="43"/>
  <c r="H1038" i="43"/>
  <c r="H1039" i="43"/>
  <c r="H1040" i="43"/>
  <c r="H1041" i="43"/>
  <c r="H1042" i="43"/>
  <c r="H1043" i="43"/>
  <c r="H1044" i="43"/>
  <c r="H1045" i="43"/>
  <c r="H1046" i="43"/>
  <c r="H1047" i="43"/>
  <c r="H1048" i="43"/>
  <c r="H1049" i="43"/>
  <c r="H1050" i="43"/>
  <c r="H1051" i="43"/>
  <c r="H1052" i="43"/>
  <c r="H1053" i="43"/>
  <c r="H1054" i="43"/>
  <c r="H1055" i="43"/>
  <c r="H1056" i="43"/>
  <c r="H1057" i="43"/>
  <c r="H1058" i="43"/>
  <c r="H1059" i="43"/>
  <c r="H1060" i="43"/>
  <c r="H1061" i="43"/>
  <c r="H1062" i="43"/>
  <c r="H1063" i="43"/>
  <c r="H1064" i="43"/>
  <c r="H1065" i="43"/>
  <c r="H1066" i="43"/>
  <c r="H1067" i="43"/>
  <c r="H1068" i="43"/>
  <c r="H1069" i="43"/>
  <c r="H1070" i="43"/>
  <c r="H1071" i="43"/>
  <c r="H1072" i="43"/>
  <c r="H1073" i="43"/>
  <c r="H1074" i="43"/>
  <c r="H1075" i="43"/>
  <c r="H1076" i="43"/>
  <c r="H1077" i="43"/>
  <c r="H1078" i="43"/>
  <c r="H1079" i="43"/>
  <c r="H1080" i="43"/>
  <c r="H1081" i="43"/>
  <c r="H1082" i="43"/>
  <c r="H1083" i="43"/>
  <c r="H1084" i="43"/>
  <c r="H1085" i="43"/>
  <c r="H1086" i="43"/>
  <c r="H1087" i="43"/>
  <c r="H1088" i="43"/>
  <c r="H1089" i="43"/>
  <c r="H1090" i="43"/>
  <c r="H1091" i="43"/>
  <c r="H1092" i="43"/>
  <c r="H1093" i="43"/>
  <c r="H1094" i="43"/>
  <c r="H1095" i="43"/>
  <c r="H1096" i="43"/>
  <c r="H1097" i="43"/>
  <c r="H1098" i="43"/>
  <c r="H1099" i="43"/>
  <c r="H1100" i="43"/>
  <c r="H1101" i="43"/>
  <c r="H1102" i="43"/>
  <c r="H1103" i="43"/>
  <c r="H1104" i="43"/>
  <c r="H1105" i="43"/>
  <c r="H1106" i="43"/>
  <c r="H1107" i="43"/>
  <c r="H1108" i="43"/>
  <c r="H1109" i="43"/>
  <c r="H1110" i="43"/>
  <c r="H1111" i="43"/>
  <c r="H1112" i="43"/>
  <c r="H1113" i="43"/>
  <c r="H1114" i="43"/>
  <c r="H1115" i="43"/>
  <c r="H1116" i="43"/>
  <c r="H1117" i="43"/>
  <c r="H1118" i="43"/>
  <c r="H1119" i="43"/>
  <c r="H1120" i="43"/>
  <c r="H1121" i="43"/>
  <c r="H1122" i="43"/>
  <c r="H1123" i="43"/>
  <c r="H1124" i="43"/>
  <c r="H1125" i="43"/>
  <c r="H1126" i="43"/>
  <c r="H1127" i="43"/>
  <c r="H1128" i="43"/>
  <c r="H1129" i="43"/>
  <c r="H1130" i="43"/>
  <c r="H1131" i="43"/>
  <c r="H1132" i="43"/>
  <c r="H1133" i="43"/>
  <c r="H1134" i="43"/>
  <c r="H1135" i="43"/>
  <c r="H1136" i="43"/>
  <c r="H1137" i="43"/>
  <c r="H1138" i="43"/>
  <c r="H1139" i="43"/>
  <c r="H1140" i="43"/>
  <c r="H1141" i="43"/>
  <c r="H1142" i="43"/>
  <c r="H1143" i="43"/>
  <c r="H1144" i="43"/>
  <c r="H1145" i="43"/>
  <c r="H1146" i="43"/>
  <c r="H1147" i="43"/>
  <c r="H1148" i="43"/>
  <c r="H1149" i="43"/>
  <c r="H1150" i="43"/>
  <c r="H1151" i="43"/>
  <c r="H1152" i="43"/>
  <c r="H1153" i="43"/>
  <c r="H1154" i="43"/>
  <c r="H1155" i="43"/>
  <c r="H1156" i="43"/>
  <c r="H1157" i="43"/>
  <c r="H1158" i="43"/>
  <c r="H1159" i="43"/>
  <c r="H1160" i="43"/>
  <c r="H1161" i="43"/>
  <c r="H1162" i="43"/>
  <c r="H1163" i="43"/>
  <c r="H1164" i="43"/>
  <c r="H1165" i="43"/>
  <c r="H1166" i="43"/>
  <c r="H1167" i="43"/>
  <c r="H1168" i="43"/>
  <c r="H1169" i="43"/>
  <c r="H1170" i="43"/>
  <c r="H1171" i="43"/>
  <c r="H1172" i="43"/>
  <c r="H1173" i="43"/>
  <c r="H1174" i="43"/>
  <c r="H1175" i="43"/>
  <c r="H1176" i="43"/>
  <c r="H1177" i="43"/>
  <c r="H1178" i="43"/>
  <c r="H1179" i="43"/>
  <c r="H1180" i="43"/>
  <c r="H1181" i="43"/>
  <c r="H1182" i="43"/>
  <c r="H1183" i="43"/>
  <c r="H1184" i="43"/>
  <c r="H1185" i="43"/>
  <c r="H1186" i="43"/>
  <c r="H1187" i="43"/>
  <c r="H1188" i="43"/>
  <c r="H1189" i="43"/>
  <c r="H1190" i="43"/>
  <c r="H1191" i="43"/>
  <c r="H1192" i="43"/>
  <c r="H1193" i="43"/>
  <c r="H1194" i="43"/>
  <c r="H1195" i="43"/>
  <c r="H1196" i="43"/>
  <c r="H1197" i="43"/>
  <c r="H1198" i="43"/>
  <c r="H1199" i="43"/>
  <c r="H1200" i="43"/>
  <c r="H1201" i="43"/>
  <c r="H1202" i="43"/>
  <c r="H1203" i="43"/>
  <c r="H1204" i="43"/>
  <c r="H1205" i="43"/>
  <c r="H1206" i="43"/>
  <c r="H1207" i="43"/>
  <c r="H1208" i="43"/>
  <c r="H1209" i="43"/>
  <c r="H1210" i="43"/>
  <c r="H1211" i="43"/>
  <c r="H1212" i="43"/>
  <c r="H1213" i="43"/>
  <c r="H1214" i="43"/>
  <c r="H1215" i="43"/>
  <c r="H1216" i="43"/>
  <c r="H1217" i="43"/>
  <c r="H1218" i="43"/>
  <c r="H1219" i="43"/>
  <c r="H1220" i="43"/>
  <c r="H1221" i="43"/>
  <c r="H1222" i="43"/>
  <c r="H1223" i="43"/>
  <c r="H1224" i="43"/>
  <c r="H1225" i="43"/>
  <c r="H1226" i="43"/>
  <c r="H1227" i="43"/>
  <c r="H1228" i="43"/>
  <c r="H1229" i="43"/>
  <c r="H1230" i="43"/>
  <c r="H1231" i="43"/>
  <c r="H1232" i="43"/>
  <c r="H1233" i="43"/>
  <c r="H1234" i="43"/>
  <c r="H1235" i="43"/>
  <c r="H1236" i="43"/>
  <c r="H1237" i="43"/>
  <c r="H1238" i="43"/>
  <c r="H1239" i="43"/>
  <c r="H1240" i="43"/>
  <c r="H1241" i="43"/>
  <c r="H1242" i="43"/>
  <c r="H1243" i="43"/>
  <c r="H1244" i="43"/>
  <c r="H9" i="43"/>
  <c r="H3606" i="43" s="1"/>
  <c r="I1244" i="43" l="1"/>
  <c r="I1243" i="43"/>
  <c r="I1242" i="43"/>
  <c r="I1241" i="43"/>
  <c r="I1240" i="43"/>
  <c r="I1239" i="43"/>
  <c r="I1238" i="43"/>
  <c r="I1237" i="43"/>
  <c r="I1236" i="43"/>
  <c r="I1235" i="43"/>
  <c r="I1234" i="43"/>
  <c r="I1233" i="43"/>
  <c r="I1232" i="43"/>
  <c r="I1231" i="43"/>
  <c r="I1230" i="43"/>
  <c r="I1229" i="43"/>
  <c r="I1228" i="43"/>
  <c r="I1227" i="43"/>
  <c r="I1226" i="43"/>
  <c r="I1225" i="43"/>
  <c r="I1224" i="43"/>
  <c r="I1223" i="43"/>
  <c r="I1222" i="43"/>
  <c r="I1221" i="43"/>
  <c r="I1220" i="43"/>
  <c r="I1219" i="43"/>
  <c r="I1218" i="43"/>
  <c r="I1217" i="43"/>
  <c r="I1216" i="43"/>
  <c r="I1215" i="43"/>
  <c r="I1214" i="43"/>
  <c r="I1213" i="43"/>
  <c r="I1212" i="43"/>
  <c r="I1211" i="43"/>
  <c r="I1210" i="43"/>
  <c r="I1209" i="43"/>
  <c r="I1208" i="43"/>
  <c r="I1207" i="43"/>
  <c r="I1206" i="43"/>
  <c r="I1205" i="43"/>
  <c r="I1204" i="43"/>
  <c r="I1203" i="43"/>
  <c r="I1202" i="43"/>
  <c r="I1201" i="43"/>
  <c r="I1200" i="43"/>
  <c r="I1199" i="43"/>
  <c r="I1198" i="43"/>
  <c r="I1197" i="43"/>
  <c r="I1196" i="43"/>
  <c r="I1195" i="43"/>
  <c r="I1194" i="43"/>
  <c r="I1193" i="43"/>
  <c r="I1192" i="43"/>
  <c r="I1191" i="43"/>
  <c r="I1190" i="43"/>
  <c r="I1189" i="43"/>
  <c r="I1188" i="43"/>
  <c r="I1187" i="43"/>
  <c r="I1186" i="43"/>
  <c r="I1185" i="43"/>
  <c r="I1184" i="43"/>
  <c r="I1183" i="43"/>
  <c r="I1182" i="43"/>
  <c r="I1181" i="43"/>
  <c r="I1180" i="43"/>
  <c r="I1179" i="43"/>
  <c r="I1178" i="43"/>
  <c r="I1177" i="43"/>
  <c r="I1176" i="43"/>
  <c r="I1175" i="43"/>
  <c r="I1174" i="43"/>
  <c r="I1173" i="43"/>
  <c r="I1172" i="43"/>
  <c r="I1171" i="43"/>
  <c r="I1170" i="43"/>
  <c r="I1169" i="43"/>
  <c r="I1168" i="43"/>
  <c r="I1167" i="43"/>
  <c r="I1166" i="43"/>
  <c r="I1165" i="43"/>
  <c r="I1164" i="43"/>
  <c r="I1163" i="43"/>
  <c r="I1162" i="43"/>
  <c r="I1161" i="43"/>
  <c r="I1160" i="43"/>
  <c r="I1159" i="43"/>
  <c r="I1158" i="43"/>
  <c r="I1157" i="43"/>
  <c r="I1156" i="43"/>
  <c r="I1155" i="43"/>
  <c r="I1154" i="43"/>
  <c r="I1153" i="43"/>
  <c r="I1152" i="43"/>
  <c r="I1151" i="43"/>
  <c r="I1150" i="43"/>
  <c r="I1149" i="43"/>
  <c r="I1148" i="43"/>
  <c r="I1147" i="43"/>
  <c r="I1146" i="43"/>
  <c r="I1145" i="43"/>
  <c r="I1144" i="43"/>
  <c r="I1143" i="43"/>
  <c r="I1142" i="43"/>
  <c r="I1141" i="43"/>
  <c r="I1140" i="43"/>
  <c r="I1139" i="43"/>
  <c r="I1138" i="43"/>
  <c r="I1137" i="43"/>
  <c r="I1136" i="43"/>
  <c r="I1135" i="43"/>
  <c r="I1134" i="43"/>
  <c r="I1133" i="43"/>
  <c r="I1132" i="43"/>
  <c r="I1131" i="43"/>
  <c r="I1130" i="43"/>
  <c r="I1129" i="43"/>
  <c r="I1128" i="43"/>
  <c r="I1127" i="43"/>
  <c r="I1126" i="43"/>
  <c r="I1125" i="43"/>
  <c r="I1124" i="43"/>
  <c r="I1123" i="43"/>
  <c r="I1122" i="43"/>
  <c r="I1121" i="43"/>
  <c r="I1120" i="43"/>
  <c r="I1119" i="43"/>
  <c r="I1118" i="43"/>
  <c r="I1117" i="43"/>
  <c r="I1116" i="43"/>
  <c r="I1115" i="43"/>
  <c r="I1114" i="43"/>
  <c r="I1113" i="43"/>
  <c r="I1112" i="43"/>
  <c r="I1111" i="43"/>
  <c r="I1110" i="43"/>
  <c r="I1109" i="43"/>
  <c r="I1108" i="43"/>
  <c r="I1107" i="43"/>
  <c r="I1106" i="43"/>
  <c r="I1105" i="43"/>
  <c r="I1104" i="43"/>
  <c r="I1103" i="43"/>
  <c r="I1102" i="43"/>
  <c r="I1101" i="43"/>
  <c r="I1100" i="43"/>
  <c r="I1099" i="43"/>
  <c r="I1098" i="43"/>
  <c r="I1097" i="43"/>
  <c r="I1096" i="43"/>
  <c r="I1095" i="43"/>
  <c r="I1094" i="43"/>
  <c r="I1093" i="43"/>
  <c r="I1092" i="43"/>
  <c r="I1091" i="43"/>
  <c r="I1090" i="43"/>
  <c r="I1089" i="43"/>
  <c r="I1088" i="43"/>
  <c r="I1087" i="43"/>
  <c r="I1086" i="43"/>
  <c r="I1085" i="43"/>
  <c r="I1084" i="43"/>
  <c r="I1083" i="43"/>
  <c r="I1082" i="43"/>
  <c r="I1081" i="43"/>
  <c r="I1080" i="43"/>
  <c r="I1079" i="43"/>
  <c r="I1078" i="43"/>
  <c r="I1077" i="43"/>
  <c r="I1076" i="43"/>
  <c r="I1075" i="43"/>
  <c r="I1074" i="43"/>
  <c r="I1073" i="43"/>
  <c r="I1072" i="43"/>
  <c r="I1071" i="43"/>
  <c r="I1070" i="43"/>
  <c r="I1069" i="43"/>
  <c r="I1068" i="43"/>
  <c r="I1067" i="43"/>
  <c r="I1066" i="43"/>
  <c r="I1065" i="43"/>
  <c r="I1064" i="43"/>
  <c r="I1063" i="43"/>
  <c r="I1062" i="43"/>
  <c r="I1061" i="43"/>
  <c r="I1060" i="43"/>
  <c r="I1059" i="43"/>
  <c r="I1058" i="43"/>
  <c r="I1057" i="43"/>
  <c r="I1056" i="43"/>
  <c r="I1055" i="43"/>
  <c r="I1054" i="43"/>
  <c r="I1053" i="43"/>
  <c r="I1052" i="43"/>
  <c r="I1051" i="43"/>
  <c r="I1050" i="43"/>
  <c r="I1049" i="43"/>
  <c r="I1048" i="43"/>
  <c r="I1047" i="43"/>
  <c r="I1046" i="43"/>
  <c r="I1045" i="43"/>
  <c r="I1044" i="43"/>
  <c r="I1043" i="43"/>
  <c r="I1042" i="43"/>
  <c r="I1041" i="43"/>
  <c r="I1040" i="43"/>
  <c r="I1039" i="43"/>
  <c r="I1038" i="43"/>
  <c r="I1037" i="43"/>
  <c r="I1036" i="43"/>
  <c r="I1035" i="43"/>
  <c r="I1034" i="43"/>
  <c r="I1033" i="43"/>
  <c r="I1032" i="43"/>
  <c r="I1031" i="43"/>
  <c r="I1030" i="43"/>
  <c r="I1029" i="43"/>
  <c r="I1028" i="43"/>
  <c r="I1027" i="43"/>
  <c r="I1026" i="43"/>
  <c r="I1025" i="43"/>
  <c r="I1024" i="43"/>
  <c r="I1023" i="43"/>
  <c r="I1022" i="43"/>
  <c r="I1021" i="43"/>
  <c r="I1020" i="43"/>
  <c r="I1019" i="43"/>
  <c r="I1018" i="43"/>
  <c r="I1017" i="43"/>
  <c r="I1016" i="43"/>
  <c r="I1015" i="43"/>
  <c r="I1014" i="43"/>
  <c r="I1013" i="43"/>
  <c r="I1012" i="43"/>
  <c r="I1011" i="43"/>
  <c r="I1010" i="43"/>
  <c r="I1009" i="43"/>
  <c r="I1008" i="43"/>
  <c r="I1007" i="43"/>
  <c r="I1006" i="43"/>
  <c r="I1005" i="43"/>
  <c r="I1004" i="43"/>
  <c r="I1003" i="43"/>
  <c r="I1002" i="43"/>
  <c r="I1001" i="43"/>
  <c r="I1000" i="43"/>
  <c r="I999" i="43"/>
  <c r="I998" i="43"/>
  <c r="I997" i="43"/>
  <c r="I996" i="43"/>
  <c r="I995" i="43"/>
  <c r="I994" i="43"/>
  <c r="I993" i="43"/>
  <c r="I992" i="43"/>
  <c r="I991" i="43"/>
  <c r="I990" i="43"/>
  <c r="I989" i="43"/>
  <c r="I988" i="43"/>
  <c r="I987" i="43"/>
  <c r="I986" i="43"/>
  <c r="I985" i="43"/>
  <c r="I984" i="43"/>
  <c r="I983" i="43"/>
  <c r="I982" i="43"/>
  <c r="I981" i="43"/>
  <c r="I980" i="43"/>
  <c r="I979" i="43"/>
  <c r="I978" i="43"/>
  <c r="I977" i="43"/>
  <c r="I976" i="43"/>
  <c r="I975" i="43"/>
  <c r="I974" i="43"/>
  <c r="I973" i="43"/>
  <c r="I972" i="43"/>
  <c r="I971" i="43"/>
  <c r="I970" i="43"/>
  <c r="I969" i="43"/>
  <c r="I968" i="43"/>
  <c r="I967" i="43"/>
  <c r="I966" i="43"/>
  <c r="I965" i="43"/>
  <c r="I964" i="43"/>
  <c r="I963" i="43"/>
  <c r="I962" i="43"/>
  <c r="I961" i="43"/>
  <c r="I960" i="43"/>
  <c r="I959" i="43"/>
  <c r="I958" i="43"/>
  <c r="I957" i="43"/>
  <c r="I956" i="43"/>
  <c r="I955" i="43"/>
  <c r="I954" i="43"/>
  <c r="I953" i="43"/>
  <c r="I952" i="43"/>
  <c r="I951" i="43"/>
  <c r="I950" i="43"/>
  <c r="I949" i="43"/>
  <c r="I948" i="43"/>
  <c r="I947" i="43"/>
  <c r="I946" i="43"/>
  <c r="I945" i="43"/>
  <c r="I944" i="43"/>
  <c r="I943" i="43"/>
  <c r="I942" i="43"/>
  <c r="I941" i="43"/>
  <c r="I940" i="43"/>
  <c r="I939" i="43"/>
  <c r="I938" i="43"/>
  <c r="I937" i="43"/>
  <c r="I936" i="43"/>
  <c r="I935" i="43"/>
  <c r="I934" i="43"/>
  <c r="I933" i="43"/>
  <c r="I932" i="43"/>
  <c r="I931" i="43"/>
  <c r="I930" i="43"/>
  <c r="I929" i="43"/>
  <c r="I928" i="43"/>
  <c r="I927" i="43"/>
  <c r="I926" i="43"/>
  <c r="I925" i="43"/>
  <c r="I924" i="43"/>
  <c r="I923" i="43"/>
  <c r="I922" i="43"/>
  <c r="I921" i="43"/>
  <c r="I920" i="43"/>
  <c r="I919" i="43"/>
  <c r="I918" i="43"/>
  <c r="I917" i="43"/>
  <c r="I916" i="43"/>
  <c r="I915" i="43"/>
  <c r="I914" i="43"/>
  <c r="I913" i="43"/>
  <c r="I912" i="43"/>
  <c r="I911" i="43"/>
  <c r="I910" i="43"/>
  <c r="I909" i="43"/>
  <c r="I908" i="43"/>
  <c r="I907" i="43"/>
  <c r="I906" i="43"/>
  <c r="I905" i="43"/>
  <c r="I904" i="43"/>
  <c r="I903" i="43"/>
  <c r="I902" i="43"/>
  <c r="I901" i="43"/>
  <c r="I900" i="43"/>
  <c r="I899" i="43"/>
  <c r="I898" i="43"/>
  <c r="I897" i="43"/>
  <c r="I896" i="43"/>
  <c r="I895" i="43"/>
  <c r="I894" i="43"/>
  <c r="I893" i="43"/>
  <c r="I892" i="43"/>
  <c r="I891" i="43"/>
  <c r="I890" i="43"/>
  <c r="I889" i="43"/>
  <c r="I888" i="43"/>
  <c r="I887" i="43"/>
  <c r="I886" i="43"/>
  <c r="I885" i="43"/>
  <c r="I884" i="43"/>
  <c r="I883" i="43"/>
  <c r="I882" i="43"/>
  <c r="I881" i="43"/>
  <c r="I880" i="43"/>
  <c r="I879" i="43"/>
  <c r="I878" i="43"/>
  <c r="I877" i="43"/>
  <c r="I876" i="43"/>
  <c r="I875" i="43"/>
  <c r="I874" i="43"/>
  <c r="I873" i="43"/>
  <c r="I872" i="43"/>
  <c r="I871" i="43"/>
  <c r="I870" i="43"/>
  <c r="I869" i="43"/>
  <c r="I868" i="43"/>
  <c r="I867" i="43"/>
  <c r="I866" i="43"/>
  <c r="I865" i="43"/>
  <c r="I864" i="43"/>
  <c r="I863" i="43"/>
  <c r="I862" i="43"/>
  <c r="I861" i="43"/>
  <c r="I860" i="43"/>
  <c r="I859" i="43"/>
  <c r="I858" i="43"/>
  <c r="I857" i="43"/>
  <c r="I856" i="43"/>
  <c r="I855" i="43"/>
  <c r="I854" i="43"/>
  <c r="I853" i="43"/>
  <c r="I852" i="43"/>
  <c r="I851" i="43"/>
  <c r="I850" i="43"/>
  <c r="I849" i="43"/>
  <c r="I848" i="43"/>
  <c r="I847" i="43"/>
  <c r="I846" i="43"/>
  <c r="I845" i="43"/>
  <c r="I844" i="43"/>
  <c r="I843" i="43"/>
  <c r="I842" i="43"/>
  <c r="I841" i="43"/>
  <c r="I840" i="43"/>
  <c r="I839" i="43"/>
  <c r="I838" i="43"/>
  <c r="I837" i="43"/>
  <c r="I836" i="43"/>
  <c r="I835" i="43"/>
  <c r="I834" i="43"/>
  <c r="I833" i="43"/>
  <c r="I832" i="43"/>
  <c r="I831" i="43"/>
  <c r="I830" i="43"/>
  <c r="I829" i="43"/>
  <c r="I828" i="43"/>
  <c r="I827" i="43"/>
  <c r="I826" i="43"/>
  <c r="I825" i="43"/>
  <c r="I824" i="43"/>
  <c r="I823" i="43"/>
  <c r="I822" i="43"/>
  <c r="I821" i="43"/>
  <c r="I820" i="43"/>
  <c r="I819" i="43"/>
  <c r="I818" i="43"/>
  <c r="I817" i="43"/>
  <c r="I816" i="43"/>
  <c r="I815" i="43"/>
  <c r="I814" i="43"/>
  <c r="I813" i="43"/>
  <c r="I812" i="43"/>
  <c r="I811" i="43"/>
  <c r="I810" i="43"/>
  <c r="I809" i="43"/>
  <c r="I808" i="43"/>
  <c r="I807" i="43"/>
  <c r="I806" i="43"/>
  <c r="I805" i="43"/>
  <c r="I804" i="43"/>
  <c r="I803" i="43"/>
  <c r="I802" i="43"/>
  <c r="I801" i="43"/>
  <c r="I800" i="43"/>
  <c r="I799" i="43"/>
  <c r="I798" i="43"/>
  <c r="I797" i="43"/>
  <c r="I796" i="43"/>
  <c r="I795" i="43"/>
  <c r="I794" i="43"/>
  <c r="I793" i="43"/>
  <c r="I792" i="43"/>
  <c r="I791" i="43"/>
  <c r="I790" i="43"/>
  <c r="I789" i="43"/>
  <c r="I788" i="43"/>
  <c r="I787" i="43"/>
  <c r="I786" i="43"/>
  <c r="I785" i="43"/>
  <c r="I784" i="43"/>
  <c r="I783" i="43"/>
  <c r="I782" i="43"/>
  <c r="I781" i="43"/>
  <c r="I780" i="43"/>
  <c r="I779" i="43"/>
  <c r="I778" i="43"/>
  <c r="I777" i="43"/>
  <c r="I776" i="43"/>
  <c r="I775" i="43"/>
  <c r="I774" i="43"/>
  <c r="I773" i="43"/>
  <c r="I772" i="43"/>
  <c r="I771" i="43"/>
  <c r="I770" i="43"/>
  <c r="I769" i="43"/>
  <c r="I768" i="43"/>
  <c r="I767" i="43"/>
  <c r="I766" i="43"/>
  <c r="I765" i="43"/>
  <c r="I764" i="43"/>
  <c r="I763" i="43"/>
  <c r="I762" i="43"/>
  <c r="I761" i="43"/>
  <c r="I760" i="43"/>
  <c r="I759" i="43"/>
  <c r="I758" i="43"/>
  <c r="I757" i="43"/>
  <c r="I756" i="43"/>
  <c r="I755" i="43"/>
  <c r="I754" i="43"/>
  <c r="I753" i="43"/>
  <c r="I752" i="43"/>
  <c r="I751" i="43"/>
  <c r="I750" i="43"/>
  <c r="I749" i="43"/>
  <c r="I748" i="43"/>
  <c r="I747" i="43"/>
  <c r="I746" i="43"/>
  <c r="I745" i="43"/>
  <c r="I744" i="43"/>
  <c r="I743" i="43"/>
  <c r="I742" i="43"/>
  <c r="I741" i="43"/>
  <c r="I740" i="43"/>
  <c r="I739" i="43"/>
  <c r="I738" i="43"/>
  <c r="I737" i="43"/>
  <c r="I736" i="43"/>
  <c r="I735" i="43"/>
  <c r="I734" i="43"/>
  <c r="I733" i="43"/>
  <c r="I732" i="43"/>
  <c r="I731" i="43"/>
  <c r="I730" i="43"/>
  <c r="I729" i="43"/>
  <c r="I728" i="43"/>
  <c r="I727" i="43"/>
  <c r="I726" i="43"/>
  <c r="I725" i="43"/>
  <c r="I724" i="43"/>
  <c r="I723" i="43"/>
  <c r="I722" i="43"/>
  <c r="I721" i="43"/>
  <c r="I720" i="43"/>
  <c r="I719" i="43"/>
  <c r="I718" i="43"/>
  <c r="I717" i="43"/>
  <c r="I716" i="43"/>
  <c r="I715" i="43"/>
  <c r="I714" i="43"/>
  <c r="I713" i="43"/>
  <c r="I712" i="43"/>
  <c r="I711" i="43"/>
  <c r="I710" i="43"/>
  <c r="I709" i="43"/>
  <c r="I708" i="43"/>
  <c r="I707" i="43"/>
  <c r="I706" i="43"/>
  <c r="I705" i="43"/>
  <c r="I704" i="43"/>
  <c r="I703" i="43"/>
  <c r="I702" i="43"/>
  <c r="I701" i="43"/>
  <c r="I700" i="43"/>
  <c r="I699" i="43"/>
  <c r="I698" i="43"/>
  <c r="I697" i="43"/>
  <c r="I696" i="43"/>
  <c r="I695" i="43"/>
  <c r="I694" i="43"/>
  <c r="I693" i="43"/>
  <c r="I692" i="43"/>
  <c r="I691" i="43"/>
  <c r="I690" i="43"/>
  <c r="I689" i="43"/>
  <c r="I688" i="43"/>
  <c r="I687" i="43"/>
  <c r="I686" i="43"/>
  <c r="I685" i="43"/>
  <c r="I684" i="43"/>
  <c r="I683" i="43"/>
  <c r="I682" i="43"/>
  <c r="I681" i="43"/>
  <c r="I680" i="43"/>
  <c r="I679" i="43"/>
  <c r="I678" i="43"/>
  <c r="I677" i="43"/>
  <c r="I676" i="43"/>
  <c r="I675" i="43"/>
  <c r="I674" i="43"/>
  <c r="I673" i="43"/>
  <c r="I672" i="43"/>
  <c r="I671" i="43"/>
  <c r="I670" i="43"/>
  <c r="I669" i="43"/>
  <c r="I668" i="43"/>
  <c r="I667" i="43"/>
  <c r="I666" i="43"/>
  <c r="I665" i="43"/>
  <c r="I664" i="43"/>
  <c r="I663" i="43"/>
  <c r="I662" i="43"/>
  <c r="I661" i="43"/>
  <c r="I660" i="43"/>
  <c r="I659" i="43"/>
  <c r="I658" i="43"/>
  <c r="I657" i="43"/>
  <c r="I656" i="43"/>
  <c r="I655" i="43"/>
  <c r="I654" i="43"/>
  <c r="I653" i="43"/>
  <c r="I652" i="43"/>
  <c r="I651" i="43"/>
  <c r="I650" i="43"/>
  <c r="I649" i="43"/>
  <c r="I648" i="43"/>
  <c r="I647" i="43"/>
  <c r="I646" i="43"/>
  <c r="I645" i="43"/>
  <c r="I644" i="43"/>
  <c r="I643" i="43"/>
  <c r="I642" i="43"/>
  <c r="I641" i="43"/>
  <c r="I640" i="43"/>
  <c r="I639" i="43"/>
  <c r="I638" i="43"/>
  <c r="I637" i="43"/>
  <c r="I636" i="43"/>
  <c r="I635" i="43"/>
  <c r="I634" i="43"/>
  <c r="I633" i="43"/>
  <c r="I632" i="43"/>
  <c r="I631" i="43"/>
  <c r="I630" i="43"/>
  <c r="I629" i="43"/>
  <c r="I628" i="43"/>
  <c r="I627" i="43"/>
  <c r="I626" i="43"/>
  <c r="I625" i="43"/>
  <c r="I624" i="43"/>
  <c r="I623" i="43"/>
  <c r="I622" i="43"/>
  <c r="I621" i="43"/>
  <c r="I620" i="43"/>
  <c r="I619" i="43"/>
  <c r="I618" i="43"/>
  <c r="I617" i="43"/>
  <c r="I616" i="43"/>
  <c r="I615" i="43"/>
  <c r="I614" i="43"/>
  <c r="I613" i="43"/>
  <c r="I612" i="43"/>
  <c r="I611" i="43"/>
  <c r="I610" i="43"/>
  <c r="I609" i="43"/>
  <c r="I608" i="43"/>
  <c r="I607" i="43"/>
  <c r="I606" i="43"/>
  <c r="I605" i="43"/>
  <c r="I604" i="43"/>
  <c r="I603" i="43"/>
  <c r="I602" i="43"/>
  <c r="I601" i="43"/>
  <c r="I600" i="43"/>
  <c r="I599" i="43"/>
  <c r="I598" i="43"/>
  <c r="I597" i="43"/>
  <c r="I596" i="43"/>
  <c r="I595" i="43"/>
  <c r="I594" i="43"/>
  <c r="I593" i="43"/>
  <c r="I592" i="43"/>
  <c r="I591" i="43"/>
  <c r="I590" i="43"/>
  <c r="I589" i="43"/>
  <c r="I588" i="43"/>
  <c r="I587" i="43"/>
  <c r="I586" i="43"/>
  <c r="I585" i="43"/>
  <c r="I584" i="43"/>
  <c r="I583" i="43"/>
  <c r="I582" i="43"/>
  <c r="I581" i="43"/>
  <c r="I580" i="43"/>
  <c r="I579" i="43"/>
  <c r="I578" i="43"/>
  <c r="I577" i="43"/>
  <c r="I576" i="43"/>
  <c r="I575" i="43"/>
  <c r="I574" i="43"/>
  <c r="I573" i="43"/>
  <c r="I572" i="43"/>
  <c r="I571" i="43"/>
  <c r="I570" i="43"/>
  <c r="I569" i="43"/>
  <c r="I568" i="43"/>
  <c r="I567" i="43"/>
  <c r="I566" i="43"/>
  <c r="I565" i="43"/>
  <c r="I564" i="43"/>
  <c r="I563" i="43"/>
  <c r="I562" i="43"/>
  <c r="I561" i="43"/>
  <c r="I560" i="43"/>
  <c r="I559" i="43"/>
  <c r="I558" i="43"/>
  <c r="I557" i="43"/>
  <c r="I556" i="43"/>
  <c r="I555" i="43"/>
  <c r="I554" i="43"/>
  <c r="I553" i="43"/>
  <c r="I552" i="43"/>
  <c r="I551" i="43"/>
  <c r="I550" i="43"/>
  <c r="I549" i="43"/>
  <c r="I548" i="43"/>
  <c r="I547" i="43"/>
  <c r="I546" i="43"/>
  <c r="I545" i="43"/>
  <c r="I544" i="43"/>
  <c r="I543" i="43"/>
  <c r="I542" i="43"/>
  <c r="I541" i="43"/>
  <c r="I540" i="43"/>
  <c r="I539" i="43"/>
  <c r="I538" i="43"/>
  <c r="I537" i="43"/>
  <c r="I536" i="43"/>
  <c r="I535" i="43"/>
  <c r="I534" i="43"/>
  <c r="I533" i="43"/>
  <c r="I532" i="43"/>
  <c r="I531" i="43"/>
  <c r="I530" i="43"/>
  <c r="I529" i="43"/>
  <c r="I528" i="43"/>
  <c r="I527" i="43"/>
  <c r="I526" i="43"/>
  <c r="I525" i="43"/>
  <c r="I524" i="43"/>
  <c r="I523" i="43"/>
  <c r="I522" i="43"/>
  <c r="I521" i="43"/>
  <c r="I520" i="43"/>
  <c r="I519" i="43"/>
  <c r="I518" i="43"/>
  <c r="I517" i="43"/>
  <c r="I516" i="43"/>
  <c r="I515" i="43"/>
  <c r="I514" i="43"/>
  <c r="I513" i="43"/>
  <c r="I512" i="43"/>
  <c r="I511" i="43"/>
  <c r="I510" i="43"/>
  <c r="I509" i="43"/>
  <c r="I508" i="43"/>
  <c r="I507" i="43"/>
  <c r="I506" i="43"/>
  <c r="I505" i="43"/>
  <c r="I504" i="43"/>
  <c r="I503" i="43"/>
  <c r="I502" i="43"/>
  <c r="I501" i="43"/>
  <c r="I500" i="43"/>
  <c r="I499" i="43"/>
  <c r="I498" i="43"/>
  <c r="I497" i="43"/>
  <c r="I496" i="43"/>
  <c r="I495" i="43"/>
  <c r="I494" i="43"/>
  <c r="I493" i="43"/>
  <c r="I492" i="43"/>
  <c r="I491" i="43"/>
  <c r="I490" i="43"/>
  <c r="I489" i="43"/>
  <c r="I398" i="43"/>
  <c r="I399" i="43"/>
  <c r="I400" i="43"/>
  <c r="I402" i="43"/>
  <c r="I403" i="43"/>
  <c r="I404" i="43"/>
  <c r="I406" i="43"/>
  <c r="I407" i="43"/>
  <c r="I408" i="43"/>
  <c r="I410" i="43"/>
  <c r="I411" i="43"/>
  <c r="I412" i="43"/>
  <c r="I414" i="43"/>
  <c r="I415" i="43"/>
  <c r="I416" i="43"/>
  <c r="I418" i="43"/>
  <c r="I419" i="43"/>
  <c r="I420" i="43"/>
  <c r="I421" i="43"/>
  <c r="I423" i="43"/>
  <c r="I424" i="43"/>
  <c r="I426" i="43"/>
  <c r="I427" i="43"/>
  <c r="I428" i="43"/>
  <c r="I430" i="43"/>
  <c r="I431" i="43"/>
  <c r="I432" i="43"/>
  <c r="I433" i="43"/>
  <c r="I434" i="43"/>
  <c r="I435" i="43"/>
  <c r="I436" i="43"/>
  <c r="I438" i="43"/>
  <c r="I439" i="43"/>
  <c r="I440" i="43"/>
  <c r="I442" i="43"/>
  <c r="I443" i="43"/>
  <c r="I444" i="43"/>
  <c r="I446" i="43"/>
  <c r="I447" i="43"/>
  <c r="I448" i="43"/>
  <c r="I450" i="43"/>
  <c r="I451" i="43"/>
  <c r="I452" i="43"/>
  <c r="I455" i="43"/>
  <c r="I456" i="43"/>
  <c r="I458" i="43"/>
  <c r="I459" i="43"/>
  <c r="I460" i="43"/>
  <c r="I462" i="43"/>
  <c r="I463" i="43"/>
  <c r="I464" i="43"/>
  <c r="I465" i="43"/>
  <c r="I466" i="43"/>
  <c r="I467" i="43"/>
  <c r="I468" i="43"/>
  <c r="I469" i="43"/>
  <c r="I470" i="43"/>
  <c r="I471" i="43"/>
  <c r="I472" i="43"/>
  <c r="I473" i="43"/>
  <c r="I474" i="43"/>
  <c r="I475" i="43"/>
  <c r="I476" i="43"/>
  <c r="I477" i="43"/>
  <c r="I478" i="43"/>
  <c r="I479" i="43"/>
  <c r="I480" i="43"/>
  <c r="I481" i="43"/>
  <c r="I482" i="43"/>
  <c r="I483" i="43"/>
  <c r="I484" i="43"/>
  <c r="I485" i="43"/>
  <c r="I486" i="43"/>
  <c r="I487" i="43"/>
  <c r="I488" i="43"/>
  <c r="I396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1" i="43"/>
  <c r="I42" i="43"/>
  <c r="I43" i="43"/>
  <c r="I44" i="43"/>
  <c r="I45" i="43"/>
  <c r="I46" i="43"/>
  <c r="I47" i="43"/>
  <c r="I48" i="43"/>
  <c r="I49" i="43"/>
  <c r="I50" i="43"/>
  <c r="I51" i="43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I73" i="43"/>
  <c r="I74" i="43"/>
  <c r="I75" i="43"/>
  <c r="I76" i="43"/>
  <c r="I77" i="43"/>
  <c r="I78" i="43"/>
  <c r="I79" i="43"/>
  <c r="I80" i="43"/>
  <c r="I81" i="43"/>
  <c r="I82" i="43"/>
  <c r="I83" i="43"/>
  <c r="I84" i="43"/>
  <c r="I85" i="43"/>
  <c r="I86" i="43"/>
  <c r="I87" i="43"/>
  <c r="I88" i="43"/>
  <c r="I89" i="43"/>
  <c r="I90" i="43"/>
  <c r="I91" i="43"/>
  <c r="I92" i="43"/>
  <c r="I93" i="43"/>
  <c r="I94" i="43"/>
  <c r="I95" i="43"/>
  <c r="I96" i="43"/>
  <c r="I97" i="43"/>
  <c r="I98" i="43"/>
  <c r="I99" i="43"/>
  <c r="I100" i="43"/>
  <c r="I101" i="43"/>
  <c r="I102" i="43"/>
  <c r="I103" i="43"/>
  <c r="I104" i="43"/>
  <c r="I105" i="43"/>
  <c r="I106" i="43"/>
  <c r="I107" i="43"/>
  <c r="I108" i="43"/>
  <c r="I109" i="43"/>
  <c r="I110" i="43"/>
  <c r="I111" i="43"/>
  <c r="I112" i="43"/>
  <c r="I113" i="43"/>
  <c r="I114" i="43"/>
  <c r="I115" i="43"/>
  <c r="I116" i="43"/>
  <c r="I117" i="43"/>
  <c r="I118" i="43"/>
  <c r="I119" i="43"/>
  <c r="I120" i="43"/>
  <c r="I121" i="43"/>
  <c r="I122" i="43"/>
  <c r="I123" i="43"/>
  <c r="I124" i="43"/>
  <c r="I125" i="43"/>
  <c r="I126" i="43"/>
  <c r="I127" i="43"/>
  <c r="I128" i="43"/>
  <c r="I129" i="43"/>
  <c r="I130" i="43"/>
  <c r="I131" i="43"/>
  <c r="I132" i="43"/>
  <c r="I133" i="43"/>
  <c r="I134" i="43"/>
  <c r="I135" i="43"/>
  <c r="I136" i="43"/>
  <c r="I137" i="43"/>
  <c r="I138" i="43"/>
  <c r="I139" i="43"/>
  <c r="I140" i="43"/>
  <c r="I141" i="43"/>
  <c r="I142" i="43"/>
  <c r="I143" i="43"/>
  <c r="I144" i="43"/>
  <c r="I145" i="43"/>
  <c r="I146" i="43"/>
  <c r="I147" i="43"/>
  <c r="I148" i="43"/>
  <c r="I149" i="43"/>
  <c r="I150" i="43"/>
  <c r="I151" i="43"/>
  <c r="I152" i="43"/>
  <c r="I153" i="43"/>
  <c r="I154" i="43"/>
  <c r="I155" i="43"/>
  <c r="I156" i="43"/>
  <c r="I157" i="43"/>
  <c r="I158" i="43"/>
  <c r="I159" i="43"/>
  <c r="I160" i="43"/>
  <c r="I161" i="43"/>
  <c r="I162" i="43"/>
  <c r="I163" i="43"/>
  <c r="I164" i="43"/>
  <c r="I165" i="43"/>
  <c r="I166" i="43"/>
  <c r="I167" i="43"/>
  <c r="I168" i="43"/>
  <c r="I169" i="43"/>
  <c r="I170" i="43"/>
  <c r="I171" i="43"/>
  <c r="I172" i="43"/>
  <c r="I173" i="43"/>
  <c r="I174" i="43"/>
  <c r="I175" i="43"/>
  <c r="I176" i="43"/>
  <c r="I177" i="43"/>
  <c r="I178" i="43"/>
  <c r="I179" i="43"/>
  <c r="I180" i="43"/>
  <c r="I181" i="43"/>
  <c r="I182" i="43"/>
  <c r="I183" i="43"/>
  <c r="I184" i="43"/>
  <c r="I185" i="43"/>
  <c r="I186" i="43"/>
  <c r="I187" i="43"/>
  <c r="I188" i="43"/>
  <c r="I189" i="43"/>
  <c r="I190" i="43"/>
  <c r="I191" i="43"/>
  <c r="I192" i="43"/>
  <c r="I193" i="43"/>
  <c r="I194" i="43"/>
  <c r="I195" i="43"/>
  <c r="I196" i="43"/>
  <c r="I197" i="43"/>
  <c r="I198" i="43"/>
  <c r="I199" i="43"/>
  <c r="I200" i="43"/>
  <c r="I201" i="43"/>
  <c r="I202" i="43"/>
  <c r="I203" i="43"/>
  <c r="I204" i="43"/>
  <c r="I205" i="43"/>
  <c r="I206" i="43"/>
  <c r="I207" i="43"/>
  <c r="I208" i="43"/>
  <c r="I209" i="43"/>
  <c r="I210" i="43"/>
  <c r="I211" i="43"/>
  <c r="I212" i="43"/>
  <c r="I213" i="43"/>
  <c r="I214" i="43"/>
  <c r="I215" i="43"/>
  <c r="I216" i="43"/>
  <c r="I217" i="43"/>
  <c r="I218" i="43"/>
  <c r="I219" i="43"/>
  <c r="I220" i="43"/>
  <c r="I221" i="43"/>
  <c r="I222" i="43"/>
  <c r="I223" i="43"/>
  <c r="I224" i="43"/>
  <c r="I225" i="43"/>
  <c r="I226" i="43"/>
  <c r="I227" i="43"/>
  <c r="I228" i="43"/>
  <c r="I229" i="43"/>
  <c r="I230" i="43"/>
  <c r="I231" i="43"/>
  <c r="I232" i="43"/>
  <c r="I233" i="43"/>
  <c r="I234" i="43"/>
  <c r="I235" i="43"/>
  <c r="I236" i="43"/>
  <c r="I237" i="43"/>
  <c r="I238" i="43"/>
  <c r="I239" i="43"/>
  <c r="I240" i="43"/>
  <c r="I241" i="43"/>
  <c r="I242" i="43"/>
  <c r="I243" i="43"/>
  <c r="I244" i="43"/>
  <c r="I245" i="43"/>
  <c r="I246" i="43"/>
  <c r="I247" i="43"/>
  <c r="I248" i="43"/>
  <c r="I249" i="43"/>
  <c r="I250" i="43"/>
  <c r="I251" i="43"/>
  <c r="I252" i="43"/>
  <c r="I253" i="43"/>
  <c r="I254" i="43"/>
  <c r="I255" i="43"/>
  <c r="I256" i="43"/>
  <c r="I257" i="43"/>
  <c r="I258" i="43"/>
  <c r="I259" i="43"/>
  <c r="I260" i="43"/>
  <c r="I261" i="43"/>
  <c r="I262" i="43"/>
  <c r="I263" i="43"/>
  <c r="I264" i="43"/>
  <c r="I265" i="43"/>
  <c r="I266" i="43"/>
  <c r="I267" i="43"/>
  <c r="I268" i="43"/>
  <c r="I269" i="43"/>
  <c r="I270" i="43"/>
  <c r="I271" i="43"/>
  <c r="I272" i="43"/>
  <c r="I273" i="43"/>
  <c r="I274" i="43"/>
  <c r="I275" i="43"/>
  <c r="I276" i="43"/>
  <c r="I277" i="43"/>
  <c r="I278" i="43"/>
  <c r="I279" i="43"/>
  <c r="I280" i="43"/>
  <c r="I281" i="43"/>
  <c r="I282" i="43"/>
  <c r="I283" i="43"/>
  <c r="I284" i="43"/>
  <c r="I285" i="43"/>
  <c r="I286" i="43"/>
  <c r="I287" i="43"/>
  <c r="I288" i="43"/>
  <c r="I289" i="43"/>
  <c r="I290" i="43"/>
  <c r="I291" i="43"/>
  <c r="I292" i="43"/>
  <c r="I293" i="43"/>
  <c r="I294" i="43"/>
  <c r="I295" i="43"/>
  <c r="I296" i="43"/>
  <c r="I297" i="43"/>
  <c r="I298" i="43"/>
  <c r="I299" i="43"/>
  <c r="I300" i="43"/>
  <c r="I301" i="43"/>
  <c r="I302" i="43"/>
  <c r="I303" i="43"/>
  <c r="I304" i="43"/>
  <c r="I305" i="43"/>
  <c r="I306" i="43"/>
  <c r="I307" i="43"/>
  <c r="I308" i="43"/>
  <c r="I309" i="43"/>
  <c r="I310" i="43"/>
  <c r="I311" i="43"/>
  <c r="I312" i="43"/>
  <c r="I313" i="43"/>
  <c r="I314" i="43"/>
  <c r="I315" i="43"/>
  <c r="I316" i="43"/>
  <c r="I317" i="43"/>
  <c r="I318" i="43"/>
  <c r="I319" i="43"/>
  <c r="I320" i="43"/>
  <c r="I321" i="43"/>
  <c r="I322" i="43"/>
  <c r="I323" i="43"/>
  <c r="I324" i="43"/>
  <c r="I325" i="43"/>
  <c r="I326" i="43"/>
  <c r="I327" i="43"/>
  <c r="I328" i="43"/>
  <c r="I329" i="43"/>
  <c r="I330" i="43"/>
  <c r="I331" i="43"/>
  <c r="I332" i="43"/>
  <c r="I333" i="43"/>
  <c r="I334" i="43"/>
  <c r="I335" i="43"/>
  <c r="I336" i="43"/>
  <c r="I337" i="43"/>
  <c r="I338" i="43"/>
  <c r="I339" i="43"/>
  <c r="I340" i="43"/>
  <c r="I341" i="43"/>
  <c r="I342" i="43"/>
  <c r="I343" i="43"/>
  <c r="I344" i="43"/>
  <c r="I345" i="43"/>
  <c r="I346" i="43"/>
  <c r="I347" i="43"/>
  <c r="I348" i="43"/>
  <c r="I349" i="43"/>
  <c r="I350" i="43"/>
  <c r="I351" i="43"/>
  <c r="I352" i="43"/>
  <c r="I353" i="43"/>
  <c r="I354" i="43"/>
  <c r="I355" i="43"/>
  <c r="I356" i="43"/>
  <c r="I357" i="43"/>
  <c r="I358" i="43"/>
  <c r="I359" i="43"/>
  <c r="I360" i="43"/>
  <c r="I361" i="43"/>
  <c r="I362" i="43"/>
  <c r="I363" i="43"/>
  <c r="I364" i="43"/>
  <c r="I365" i="43"/>
  <c r="I366" i="43"/>
  <c r="I367" i="43"/>
  <c r="I368" i="43"/>
  <c r="I369" i="43"/>
  <c r="I370" i="43"/>
  <c r="I371" i="43"/>
  <c r="I372" i="43"/>
  <c r="I373" i="43"/>
  <c r="I374" i="43"/>
  <c r="I375" i="43"/>
  <c r="I376" i="43"/>
  <c r="I377" i="43"/>
  <c r="I378" i="43"/>
  <c r="I379" i="43"/>
  <c r="I380" i="43"/>
  <c r="I381" i="43"/>
  <c r="I382" i="43"/>
  <c r="I383" i="43"/>
  <c r="I384" i="43"/>
  <c r="I385" i="43"/>
  <c r="I386" i="43"/>
  <c r="I387" i="43"/>
  <c r="I388" i="43"/>
  <c r="I389" i="43"/>
  <c r="I390" i="43"/>
  <c r="I391" i="43"/>
  <c r="I392" i="43"/>
  <c r="I393" i="43"/>
  <c r="I394" i="43"/>
  <c r="I395" i="43"/>
  <c r="I397" i="43"/>
  <c r="I401" i="43"/>
  <c r="I405" i="43"/>
  <c r="I409" i="43"/>
  <c r="I413" i="43"/>
  <c r="I417" i="43"/>
  <c r="I422" i="43"/>
  <c r="I425" i="43"/>
  <c r="I429" i="43"/>
  <c r="I437" i="43"/>
  <c r="I441" i="43"/>
  <c r="I445" i="43"/>
  <c r="I449" i="43"/>
  <c r="I453" i="43"/>
  <c r="I454" i="43"/>
  <c r="I457" i="43"/>
  <c r="I461" i="43"/>
  <c r="I9" i="43"/>
  <c r="I3606" i="43" s="1"/>
  <c r="C25" i="50" l="1"/>
  <c r="C23" i="50"/>
  <c r="C21" i="50"/>
  <c r="C19" i="50"/>
  <c r="C18" i="50"/>
  <c r="C12" i="50"/>
  <c r="C2" i="50" l="1"/>
  <c r="A6" i="50"/>
  <c r="I2" i="35" l="1"/>
  <c r="I2" i="39"/>
  <c r="K2" i="49"/>
  <c r="I2" i="48"/>
  <c r="I2" i="10"/>
  <c r="G2" i="18"/>
  <c r="I2" i="9"/>
  <c r="L3" i="46"/>
  <c r="G2" i="45"/>
  <c r="G2" i="44"/>
  <c r="I2" i="43"/>
  <c r="C2" i="27"/>
  <c r="C2" i="40"/>
  <c r="C2" i="7"/>
  <c r="C2" i="3"/>
  <c r="A5" i="35"/>
  <c r="A5" i="39"/>
  <c r="A5" i="49"/>
  <c r="A5" i="48"/>
  <c r="A5" i="10"/>
  <c r="A5" i="18"/>
  <c r="A5" i="9"/>
  <c r="A6" i="46"/>
  <c r="A5" i="45"/>
  <c r="A5" i="44"/>
  <c r="A5" i="43"/>
  <c r="A7" i="40"/>
  <c r="A5" i="7"/>
  <c r="A5" i="3"/>
  <c r="A5" i="27" s="1"/>
  <c r="I38" i="35" l="1"/>
  <c r="I34" i="44" l="1"/>
  <c r="H34" i="44"/>
  <c r="D31" i="7" l="1"/>
  <c r="C31" i="7"/>
  <c r="D27" i="7"/>
  <c r="D26" i="7" s="1"/>
  <c r="C27" i="7"/>
  <c r="C26" i="7" s="1"/>
  <c r="D19" i="7"/>
  <c r="C19" i="7"/>
  <c r="D31" i="3"/>
  <c r="C31" i="3"/>
  <c r="C24" i="50" s="1"/>
  <c r="L35" i="46" l="1"/>
  <c r="H34" i="45"/>
  <c r="G34" i="45"/>
  <c r="D27" i="3" l="1"/>
  <c r="C27" i="3"/>
  <c r="C22" i="50" s="1"/>
  <c r="C20" i="50" s="1"/>
  <c r="C12" i="3" l="1"/>
  <c r="D76" i="40" l="1"/>
  <c r="D67" i="40"/>
  <c r="D61" i="40"/>
  <c r="C61" i="40"/>
  <c r="D56" i="40"/>
  <c r="C56" i="40"/>
  <c r="D50" i="40"/>
  <c r="C50" i="40"/>
  <c r="D39" i="40"/>
  <c r="C11" i="50" s="1"/>
  <c r="C39" i="40"/>
  <c r="D26" i="40"/>
  <c r="D20" i="40" s="1"/>
  <c r="C26" i="40"/>
  <c r="C20" i="40" s="1"/>
  <c r="D17" i="40"/>
  <c r="C14" i="50" s="1"/>
  <c r="C17" i="40"/>
  <c r="D12" i="40"/>
  <c r="C13" i="50" s="1"/>
  <c r="C12" i="40"/>
  <c r="A6" i="40"/>
  <c r="C16" i="40" l="1"/>
  <c r="C11" i="40" s="1"/>
  <c r="D16" i="40"/>
  <c r="D11" i="40" s="1"/>
  <c r="C10" i="50" s="1"/>
  <c r="H39" i="10" l="1"/>
  <c r="H36" i="10" s="1"/>
  <c r="H32" i="10"/>
  <c r="H24" i="10"/>
  <c r="H19" i="10"/>
  <c r="H17" i="10" s="1"/>
  <c r="H14" i="10"/>
  <c r="A4" i="39" l="1"/>
  <c r="A4" i="35" l="1"/>
  <c r="D25" i="27" l="1"/>
  <c r="C25" i="27"/>
  <c r="G39" i="18" l="1"/>
  <c r="G40" i="18" s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A4" i="10" l="1"/>
  <c r="A4" i="9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D12" i="3"/>
  <c r="C10" i="3" l="1"/>
  <c r="C26" i="3"/>
  <c r="D10" i="3"/>
  <c r="B9" i="10"/>
  <c r="J9" i="10"/>
  <c r="D26" i="3"/>
  <c r="D9" i="10"/>
  <c r="F9" i="10"/>
  <c r="C9" i="3" l="1"/>
  <c r="D9" i="3"/>
  <c r="C17" i="50" s="1"/>
</calcChain>
</file>

<file path=xl/sharedStrings.xml><?xml version="1.0" encoding="utf-8"?>
<sst xmlns="http://schemas.openxmlformats.org/spreadsheetml/2006/main" count="15922" uniqueCount="6684">
  <si>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</si>
  <si>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</si>
  <si>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</si>
  <si>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</si>
  <si>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</si>
  <si>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</si>
  <si>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</si>
  <si>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</si>
  <si>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</si>
  <si>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</si>
  <si>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</si>
  <si>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</si>
  <si>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</si>
  <si>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</si>
  <si>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</si>
  <si>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</si>
  <si>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</si>
  <si>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</si>
  <si>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</si>
  <si>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</si>
  <si>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</si>
  <si>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</si>
  <si>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</si>
  <si>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</si>
  <si>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</si>
  <si>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</si>
  <si>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</si>
  <si>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</si>
  <si>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</si>
  <si>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</si>
  <si>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</si>
  <si>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</si>
  <si>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</si>
  <si>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</si>
  <si>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</si>
  <si>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</si>
  <si>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</si>
  <si>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</si>
  <si>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</si>
  <si>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</si>
  <si>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</si>
  <si>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</si>
  <si>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</si>
  <si>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</si>
  <si>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</si>
  <si>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</si>
  <si>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</si>
  <si>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</si>
  <si>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</si>
  <si>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</si>
  <si>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</si>
  <si>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</si>
  <si>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</si>
  <si>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</si>
  <si>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</si>
  <si>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</si>
  <si>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</si>
  <si>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</si>
  <si>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</si>
  <si>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</si>
  <si>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</si>
  <si>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</si>
  <si>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</si>
  <si>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</si>
  <si>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</si>
  <si>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</si>
  <si>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</si>
  <si>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</si>
  <si>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</si>
  <si>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</si>
  <si>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</si>
  <si>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</si>
  <si>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</si>
  <si>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</si>
  <si>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</si>
  <si>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</si>
  <si>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</si>
  <si>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</si>
  <si>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</si>
  <si>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</si>
  <si>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</si>
  <si>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</si>
  <si>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</si>
  <si>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</si>
  <si>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</si>
  <si>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</si>
  <si>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</si>
  <si>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</si>
  <si>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</si>
  <si>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</si>
  <si>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</si>
  <si>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</si>
  <si>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</si>
  <si>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</si>
  <si>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</si>
  <si>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</si>
  <si>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</si>
  <si>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</si>
  <si>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</si>
  <si>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</si>
  <si>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</si>
  <si>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</si>
  <si>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</si>
  <si>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</si>
  <si>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</si>
  <si>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</si>
  <si>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</si>
  <si>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</si>
  <si>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</si>
  <si>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</si>
  <si>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</si>
  <si>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</si>
  <si>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</si>
  <si>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</si>
  <si>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</si>
  <si>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</si>
  <si>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</si>
  <si>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</si>
  <si>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</si>
  <si>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</si>
  <si>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</si>
  <si>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</si>
  <si>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</si>
  <si>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</si>
  <si>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</si>
  <si>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</si>
  <si>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</si>
  <si>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</si>
  <si>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</si>
  <si>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</si>
  <si>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</si>
  <si>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</si>
  <si>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</si>
  <si>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</si>
  <si>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</si>
  <si>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</si>
  <si>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</si>
  <si>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</si>
  <si>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</si>
  <si>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</si>
  <si>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</si>
  <si>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</si>
  <si>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</si>
  <si>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</si>
  <si>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</si>
  <si>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</si>
  <si>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</si>
  <si>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</si>
  <si>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</si>
  <si>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</si>
  <si>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</si>
  <si>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</si>
  <si>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</si>
  <si>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</si>
  <si>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</si>
  <si>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</si>
  <si>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</si>
  <si>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</si>
  <si>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</si>
  <si>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</si>
  <si>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</si>
  <si>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</si>
  <si>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</si>
  <si>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</si>
  <si>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</si>
  <si>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</si>
  <si>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</si>
  <si>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</si>
  <si>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</si>
  <si>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</si>
  <si>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</si>
  <si>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</si>
  <si>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</si>
  <si>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</si>
  <si>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</si>
  <si>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</si>
  <si>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</si>
  <si>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</si>
  <si>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</si>
  <si>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</si>
  <si>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</si>
  <si>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</si>
  <si>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</si>
  <si>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</si>
  <si>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</si>
  <si>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</si>
  <si>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</si>
  <si>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</si>
  <si>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</si>
  <si>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</si>
  <si>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</si>
  <si>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</si>
  <si>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</si>
  <si>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</si>
  <si>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</si>
  <si>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</si>
  <si>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</si>
  <si>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</si>
  <si>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</si>
  <si>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</si>
  <si>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</si>
  <si>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</si>
  <si>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</si>
  <si>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</si>
  <si>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</si>
  <si>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</si>
  <si>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</si>
  <si>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</si>
  <si>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</si>
  <si>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</si>
  <si>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</si>
  <si>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</si>
  <si>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</si>
  <si>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</si>
  <si>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</si>
  <si>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</si>
  <si>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</si>
  <si>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</si>
  <si>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</si>
  <si>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</si>
  <si>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</si>
  <si>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</si>
  <si>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</si>
  <si>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</si>
  <si>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</si>
  <si>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</si>
  <si>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</si>
  <si>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</si>
  <si>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</si>
  <si>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</si>
  <si>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</si>
  <si>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</si>
  <si>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</si>
  <si>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</si>
  <si>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</si>
  <si>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</si>
  <si>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</si>
  <si>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</si>
  <si>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</si>
  <si>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</si>
  <si>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</si>
  <si>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</si>
  <si>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</si>
  <si>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</si>
  <si>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</si>
  <si>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</si>
  <si>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</si>
  <si>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</si>
  <si>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</si>
  <si>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</si>
  <si>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</si>
  <si>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</si>
  <si>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</si>
  <si>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</si>
  <si>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</si>
  <si>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</si>
  <si>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</si>
  <si>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</si>
  <si>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</si>
  <si>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</si>
  <si>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</si>
  <si>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</si>
  <si>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</si>
  <si>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</si>
  <si>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</si>
  <si>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</si>
  <si>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</si>
  <si>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</si>
  <si>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</si>
  <si>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</si>
  <si>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</si>
  <si>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</si>
  <si>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</si>
  <si>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</si>
  <si>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</si>
  <si>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</si>
  <si>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</si>
  <si>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</si>
  <si>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</si>
  <si>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</si>
  <si>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</si>
  <si>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</si>
  <si>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</si>
  <si>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</si>
  <si>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</si>
  <si>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</si>
  <si>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</si>
  <si>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</si>
  <si>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</si>
  <si>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</si>
  <si>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</si>
  <si>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</si>
  <si>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</si>
  <si>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</si>
  <si>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</si>
  <si>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</si>
  <si>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</si>
  <si>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</si>
  <si>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</si>
  <si>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</si>
  <si>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</si>
  <si>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</si>
  <si>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</si>
  <si>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</si>
  <si>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</si>
  <si>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</si>
  <si>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</si>
  <si>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</si>
  <si>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</si>
  <si>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</si>
  <si>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</si>
  <si>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</si>
  <si>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</si>
  <si>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</si>
  <si>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</si>
  <si>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</si>
  <si>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</si>
  <si>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</si>
  <si>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</si>
  <si>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</si>
  <si>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</si>
  <si>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</si>
  <si>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</si>
  <si>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</si>
  <si>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</si>
  <si>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</si>
  <si>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</si>
  <si>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</si>
  <si>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</si>
  <si>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</si>
  <si>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</si>
  <si>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</si>
  <si>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</si>
  <si>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</si>
  <si>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</si>
  <si>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</si>
  <si>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</si>
  <si>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</si>
  <si>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</si>
  <si>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</si>
  <si>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</si>
  <si>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</si>
  <si>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</si>
  <si>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</si>
  <si>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</si>
  <si>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</si>
  <si>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</si>
  <si>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</si>
  <si>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</si>
  <si>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</si>
  <si>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</si>
  <si>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</si>
  <si>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</si>
  <si>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</si>
  <si>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</si>
  <si>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</si>
  <si>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</si>
  <si>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</si>
  <si>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</si>
  <si>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</si>
  <si>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</si>
  <si>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</si>
  <si>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</si>
  <si>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</si>
  <si>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</si>
  <si>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</si>
  <si>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</si>
  <si>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</si>
  <si>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</si>
  <si>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</si>
  <si>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</si>
  <si>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</si>
  <si>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</si>
  <si>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</si>
  <si>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</si>
  <si>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</si>
  <si>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</si>
  <si>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</si>
  <si>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</si>
  <si>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</si>
  <si>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</si>
  <si>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</si>
  <si>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</si>
  <si>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</si>
  <si>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</si>
  <si>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</si>
  <si>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</si>
  <si>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</si>
  <si>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</si>
  <si>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</si>
  <si>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</si>
  <si>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</si>
  <si>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</si>
  <si>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</si>
  <si>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</si>
  <si>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</si>
  <si>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</si>
  <si>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</si>
  <si>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</si>
  <si>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</si>
  <si>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</si>
  <si>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</si>
  <si>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</si>
  <si>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</si>
  <si>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</si>
  <si>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</si>
  <si>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</si>
  <si>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</si>
  <si>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</si>
  <si>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</si>
  <si>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</si>
  <si>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</si>
  <si>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</si>
  <si>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</si>
  <si>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</si>
  <si>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</si>
  <si>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</si>
  <si>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</si>
  <si>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</si>
  <si>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</si>
  <si>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</si>
  <si>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</si>
  <si>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</si>
  <si>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</si>
  <si>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</si>
  <si>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</si>
  <si>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</si>
  <si>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</si>
  <si>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</si>
  <si>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</si>
  <si>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</si>
  <si>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</si>
  <si>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</si>
  <si>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</si>
  <si>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</si>
  <si>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</si>
  <si>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</si>
  <si>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</si>
  <si>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</si>
  <si>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</si>
  <si>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</si>
  <si>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</si>
  <si>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</si>
  <si>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</si>
  <si>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</si>
  <si>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</si>
  <si>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</si>
  <si>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</si>
  <si>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</si>
  <si>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</si>
  <si>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</si>
  <si>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</si>
  <si>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სწავლების ცენტრიდან მიღებული სახსრების  ხარჯების გარდა)</t>
  </si>
  <si>
    <t xml:space="preserve">ფორმა N4 - ხარჯები </t>
  </si>
  <si>
    <t xml:space="preserve">(საარჩევნო კამპანიის ფონდის და სსიპ საარჩევნო სისტემების განვითარების, რეფორმებისა და </t>
  </si>
  <si>
    <t xml:space="preserve">      1.1.3</t>
  </si>
  <si>
    <t xml:space="preserve">       შტატგარეშე თანამშრომელთა ანაზღაურება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</si>
  <si>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</si>
  <si>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</si>
  <si>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</si>
  <si>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</si>
  <si>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</si>
  <si>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</si>
  <si>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</si>
  <si>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</si>
  <si>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</si>
  <si>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</si>
  <si>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</si>
  <si>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</si>
  <si>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</si>
  <si>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</si>
  <si>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</si>
  <si>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</si>
  <si>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</si>
  <si>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</si>
  <si>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ხელშეკრულების თარიღი</t>
  </si>
  <si>
    <t>ფორმა N9.1 - უძრავი ქონების რეესტრი</t>
  </si>
  <si>
    <t>საქართველოს ბანკი</t>
  </si>
  <si>
    <t>GE48BG0000000346666500GEL</t>
  </si>
  <si>
    <t>აკაკი</t>
  </si>
  <si>
    <t>ასათიანი</t>
  </si>
  <si>
    <t>N01017012151</t>
  </si>
  <si>
    <t>თავმჯდომარე</t>
  </si>
  <si>
    <t>საქართველოს რეგიონები</t>
  </si>
  <si>
    <t xml:space="preserve">გიორგი </t>
  </si>
  <si>
    <t>ქვემო ქართლი</t>
  </si>
  <si>
    <t xml:space="preserve">მზია </t>
  </si>
  <si>
    <t>მენთეშაშვილი</t>
  </si>
  <si>
    <t>N01006011561</t>
  </si>
  <si>
    <t>თანაშემწე</t>
  </si>
  <si>
    <t>ურუშაძე</t>
  </si>
  <si>
    <t>N01022008006</t>
  </si>
  <si>
    <t>გენმდივანი</t>
  </si>
  <si>
    <t>კახეთის რეგიონი</t>
  </si>
  <si>
    <t xml:space="preserve">ლია </t>
  </si>
  <si>
    <t>ამირანაშვილი</t>
  </si>
  <si>
    <t>N 01011001514</t>
  </si>
  <si>
    <t>კოორდინატორი</t>
  </si>
  <si>
    <t>ნინო</t>
  </si>
  <si>
    <t>იაშვილი</t>
  </si>
  <si>
    <t>N01017006995</t>
  </si>
  <si>
    <t>კორდინატორი</t>
  </si>
  <si>
    <t xml:space="preserve">ზურაბ </t>
  </si>
  <si>
    <t>ცინცქილაძე</t>
  </si>
  <si>
    <t>N 01008004974</t>
  </si>
  <si>
    <t>მრჩეველი</t>
  </si>
  <si>
    <t>GE02BG0000000749021000</t>
  </si>
  <si>
    <t>10/31/2016</t>
  </si>
  <si>
    <t>შიდა ქართლი</t>
  </si>
  <si>
    <t>აჭარის რეგიონი</t>
  </si>
  <si>
    <t>სამცხე-ჯავახეთი, რაჭა-ლეჩხუმი, სვანეთის რეგიონები.</t>
  </si>
  <si>
    <t>გურიის, სამეგრელოს რეგიონები</t>
  </si>
  <si>
    <t>იოსები</t>
  </si>
  <si>
    <t xml:space="preserve">პაიკიძე </t>
  </si>
  <si>
    <t>ბექა</t>
  </si>
  <si>
    <t xml:space="preserve">დვალიშვილი </t>
  </si>
  <si>
    <t>N10 ოლქის წარმომადგენელი</t>
  </si>
  <si>
    <t>N1 ოლქის წარმომადგენელი</t>
  </si>
  <si>
    <t>ზაურ</t>
  </si>
  <si>
    <t>გაბუნია</t>
  </si>
  <si>
    <t>N11 ოლქის წარმომადგენელი</t>
  </si>
  <si>
    <t>მარინა</t>
  </si>
  <si>
    <t xml:space="preserve">ძაგნიძე </t>
  </si>
  <si>
    <t>N12 ოლქის წარმომადგენელი</t>
  </si>
  <si>
    <t>ნუნუ</t>
  </si>
  <si>
    <t>მჟავანაძე</t>
  </si>
  <si>
    <t>N13 ოლქის წარმომადგენელი</t>
  </si>
  <si>
    <t>დარეჯან</t>
  </si>
  <si>
    <t>კაპატაძე</t>
  </si>
  <si>
    <t>N14 ოლქის წარმომადგენელი</t>
  </si>
  <si>
    <t>გურამ</t>
  </si>
  <si>
    <t xml:space="preserve">მახათაძე </t>
  </si>
  <si>
    <t>N15 ოლქის წარმომადგენელი</t>
  </si>
  <si>
    <t>გოჩა</t>
  </si>
  <si>
    <t xml:space="preserve">ტყეშელაშვილი </t>
  </si>
  <si>
    <t>N16 ოლქის წარმომადგენელი</t>
  </si>
  <si>
    <t>მაია</t>
  </si>
  <si>
    <t>მახათაძე</t>
  </si>
  <si>
    <t>N17 ოლქის წარმომადგენელი</t>
  </si>
  <si>
    <t>შალვა</t>
  </si>
  <si>
    <t>გოცირიძე</t>
  </si>
  <si>
    <t>N18 ოლქის წარმომადგენელი</t>
  </si>
  <si>
    <t>მალხაზი</t>
  </si>
  <si>
    <t xml:space="preserve">ჯიაძე </t>
  </si>
  <si>
    <t>N19 ოლქის წარმომადგენელი</t>
  </si>
  <si>
    <t>ვალერი</t>
  </si>
  <si>
    <t>თათვიძე</t>
  </si>
  <si>
    <t>N2 ოლქის წარმომადგენელი</t>
  </si>
  <si>
    <t>ლევანი</t>
  </si>
  <si>
    <t>ჯიაძე</t>
  </si>
  <si>
    <t>N21 ოლქის წარმომადგენელი</t>
  </si>
  <si>
    <t xml:space="preserve">მაჭარაძე </t>
  </si>
  <si>
    <t>N23 ოლქის წარმომადგენელი</t>
  </si>
  <si>
    <t>ამირან</t>
  </si>
  <si>
    <t>მაჭარაძე</t>
  </si>
  <si>
    <t>თეა</t>
  </si>
  <si>
    <t xml:space="preserve">ბობოხიძე </t>
  </si>
  <si>
    <t>N24 ოლქის წარმომადგენელი</t>
  </si>
  <si>
    <t>N25 ოლქის წარმომადგენელი</t>
  </si>
  <si>
    <t>მარიამ</t>
  </si>
  <si>
    <t>ბობოხიძე</t>
  </si>
  <si>
    <t>N27 ოლქის წარმომადგენელი</t>
  </si>
  <si>
    <t>შაქრო</t>
  </si>
  <si>
    <t>N28 ოლქის წარმომადგენელი</t>
  </si>
  <si>
    <t>ლალი</t>
  </si>
  <si>
    <t>N29 ოლქის წარმომადგენელი</t>
  </si>
  <si>
    <t>ლადო</t>
  </si>
  <si>
    <t>დვალიშვილი</t>
  </si>
  <si>
    <t>N3 ოლქის წარმომადგენელი</t>
  </si>
  <si>
    <t>N30 ოლქის წარმომადგენელი</t>
  </si>
  <si>
    <t>გურამი</t>
  </si>
  <si>
    <t>გულორდავა</t>
  </si>
  <si>
    <t>N32 ოლქის წარმომადგენელი</t>
  </si>
  <si>
    <t>გიორგი</t>
  </si>
  <si>
    <t>N33 ოლქის წარმომადგენელი</t>
  </si>
  <si>
    <t>თემური</t>
  </si>
  <si>
    <t>N36 ოლქის წარმომადგენელი</t>
  </si>
  <si>
    <t>მამუკა</t>
  </si>
  <si>
    <t xml:space="preserve">მელქაძე </t>
  </si>
  <si>
    <t>N37 ოლქის წარმომადგენელი</t>
  </si>
  <si>
    <t>ელდარი</t>
  </si>
  <si>
    <t xml:space="preserve">ლორია </t>
  </si>
  <si>
    <t>N38 ოლქის წარმომადგენელი</t>
  </si>
  <si>
    <t>N39 ოლქის წარმომადგენელი</t>
  </si>
  <si>
    <t>მზია</t>
  </si>
  <si>
    <t>ელგუჯა</t>
  </si>
  <si>
    <t>მაღლაკელიძე</t>
  </si>
  <si>
    <t>N4 ოლქის წარმომადგენელი</t>
  </si>
  <si>
    <t>მირანდა</t>
  </si>
  <si>
    <t xml:space="preserve">ცაგურია </t>
  </si>
  <si>
    <t>N40 ოლქის წარმომადგენელი</t>
  </si>
  <si>
    <t>N41 ოლქის წარმომადგენელი</t>
  </si>
  <si>
    <t xml:space="preserve">ამილახვარი </t>
  </si>
  <si>
    <t>გივი</t>
  </si>
  <si>
    <t>სოფიო</t>
  </si>
  <si>
    <t>წარიაშვილი</t>
  </si>
  <si>
    <t>N43 ოლქის წარმომადგენელი</t>
  </si>
  <si>
    <t>N44 ოლქის წარმომადგენელი</t>
  </si>
  <si>
    <t>N45 ოლქის წარმომადგენელი</t>
  </si>
  <si>
    <t>N46 ოლქის წარმომადგენელი</t>
  </si>
  <si>
    <t>N47 ოლქის წარმომადგენელი</t>
  </si>
  <si>
    <t>N48 ოლქის წარმომადგენელი</t>
  </si>
  <si>
    <t>N49 ოლქის წარმომადგენელი</t>
  </si>
  <si>
    <t>N5 ოლქის წარმომადგენელი</t>
  </si>
  <si>
    <t>დალი</t>
  </si>
  <si>
    <t>ხურციძე</t>
  </si>
  <si>
    <t>ნიკა</t>
  </si>
  <si>
    <t>კალანდია</t>
  </si>
  <si>
    <t xml:space="preserve">მაჭავარიანი </t>
  </si>
  <si>
    <t xml:space="preserve"> ლომსაძე</t>
  </si>
  <si>
    <t>დიმიტრი</t>
  </si>
  <si>
    <t xml:space="preserve">გზირიშვილი </t>
  </si>
  <si>
    <t>ბესარიონ</t>
  </si>
  <si>
    <t>N50 ოლქის წარმომადგენელი</t>
  </si>
  <si>
    <t>N51 ოლქის წარმომადგენელი</t>
  </si>
  <si>
    <t>N52 ოლქის წარმომადგენელი</t>
  </si>
  <si>
    <t>N53 ოლქის წარმომადგენელი</t>
  </si>
  <si>
    <t>N54 ოლქის წარმომადგენელი</t>
  </si>
  <si>
    <t>N55 ოლქის წარმომადგენელი</t>
  </si>
  <si>
    <t>N56 ოლქის წარმომადგენელი</t>
  </si>
  <si>
    <t>N57 ოლქის წარმომადგენელი</t>
  </si>
  <si>
    <t>N58 ოლქის წარმომადგენელი</t>
  </si>
  <si>
    <t>N59 ოლქის წარმომადგენელი</t>
  </si>
  <si>
    <t>N6 ოლქის წარმომადგენელი</t>
  </si>
  <si>
    <t>პაატა</t>
  </si>
  <si>
    <t>მალასიძე</t>
  </si>
  <si>
    <t>ზურაბ</t>
  </si>
  <si>
    <t>თამარ</t>
  </si>
  <si>
    <t xml:space="preserve">ჩხარტიშვილი </t>
  </si>
  <si>
    <t>ავთანდილ</t>
  </si>
  <si>
    <t>პაიკიძე</t>
  </si>
  <si>
    <t>თეონა</t>
  </si>
  <si>
    <t>ჩაგელიშვილი</t>
  </si>
  <si>
    <t>მზევინარ</t>
  </si>
  <si>
    <t xml:space="preserve">გიორგაძე </t>
  </si>
  <si>
    <t>ქეთევან</t>
  </si>
  <si>
    <t xml:space="preserve">არაბული </t>
  </si>
  <si>
    <t xml:space="preserve">კვანტრიშვილი </t>
  </si>
  <si>
    <t>ზვიად</t>
  </si>
  <si>
    <t xml:space="preserve">ბაღათურია  </t>
  </si>
  <si>
    <t xml:space="preserve">მარინე </t>
  </si>
  <si>
    <t>მშვილდაძე</t>
  </si>
  <si>
    <t>ლანა</t>
  </si>
  <si>
    <t xml:space="preserve">თათვიძე </t>
  </si>
  <si>
    <t>N60 ოლქის წარმომადგენელი</t>
  </si>
  <si>
    <t>N61 ოლქის წარმომადგენელი</t>
  </si>
  <si>
    <t>N62 ოლქის წარმომადგენელი</t>
  </si>
  <si>
    <t>N63 ოლქის წარმომადგენელი</t>
  </si>
  <si>
    <t>N64 ოლქის წარმომადგენელი</t>
  </si>
  <si>
    <t>N65 ოლქის წარმომადგენელი</t>
  </si>
  <si>
    <t>N66 ოლქის წარმომადგენელი</t>
  </si>
  <si>
    <t>N67 ოლქის წარმომადგენელი</t>
  </si>
  <si>
    <t>N68 ოლქის წარმომადგენელი</t>
  </si>
  <si>
    <t>N69 ოლქის წარმომადგენელი</t>
  </si>
  <si>
    <t>N7 ოლქის წარმომადგენელი</t>
  </si>
  <si>
    <t>ლაშა</t>
  </si>
  <si>
    <t>სეფერთელაძე</t>
  </si>
  <si>
    <t>კარლო</t>
  </si>
  <si>
    <t xml:space="preserve">გუბელიძე  </t>
  </si>
  <si>
    <t xml:space="preserve">გუბელიძე </t>
  </si>
  <si>
    <t>ირაკლი</t>
  </si>
  <si>
    <t>ბერაია</t>
  </si>
  <si>
    <t>ნატო</t>
  </si>
  <si>
    <t xml:space="preserve">ჩიტალაძე </t>
  </si>
  <si>
    <t>ელენე</t>
  </si>
  <si>
    <t>ასიტაშვილი</t>
  </si>
  <si>
    <t xml:space="preserve">ასიტაშვილი </t>
  </si>
  <si>
    <t>ანა</t>
  </si>
  <si>
    <t xml:space="preserve">ნინო </t>
  </si>
  <si>
    <t>აბულაძე</t>
  </si>
  <si>
    <t>ლაშქარაშვილი</t>
  </si>
  <si>
    <t>მიშიკო</t>
  </si>
  <si>
    <t>ჩუბინიძე</t>
  </si>
  <si>
    <t>N70 ოლქის წარმომადგენელი</t>
  </si>
  <si>
    <t>მელქაძე</t>
  </si>
  <si>
    <t>N79 ოლქის წარმომადგენელი</t>
  </si>
  <si>
    <t>ქეთინო</t>
  </si>
  <si>
    <t>N8 ოლქის წარმომადგენელი</t>
  </si>
  <si>
    <t>N80 ოლქის წარმომადგენელი</t>
  </si>
  <si>
    <t>კოპალიანი</t>
  </si>
  <si>
    <t>მურმან</t>
  </si>
  <si>
    <t xml:space="preserve">ზვიადაძე </t>
  </si>
  <si>
    <t>ქრისტინე</t>
  </si>
  <si>
    <t>რომანაძე</t>
  </si>
  <si>
    <t>N81 ოლქის წარმომადგენელი</t>
  </si>
  <si>
    <t>N82 ოლქის წარმომადგენელი</t>
  </si>
  <si>
    <t>N83 ოლქის წარმომადგენელი</t>
  </si>
  <si>
    <t>N84 ოლქის წარმომადგენელი</t>
  </si>
  <si>
    <t>მაკა</t>
  </si>
  <si>
    <t>ნარგიზა</t>
  </si>
  <si>
    <t xml:space="preserve">ქაჯაია </t>
  </si>
  <si>
    <t>სადაღაშვილი</t>
  </si>
  <si>
    <t>N9 ოლქის წარმომადგენელი</t>
  </si>
  <si>
    <t>მაია  ლილუაშვილი-ხეცურიანი</t>
  </si>
  <si>
    <t>ლევანი მხეცაძე</t>
  </si>
  <si>
    <t>ნათელა რობაქიძე</t>
  </si>
  <si>
    <t>გიორგი  ბოჭორიშვილი</t>
  </si>
  <si>
    <t>ტარიელი  დოღონაძე</t>
  </si>
  <si>
    <t>მამუკა  კირკიტაძე</t>
  </si>
  <si>
    <t xml:space="preserve">დოდო ჯიხვაშვილი </t>
  </si>
  <si>
    <t>ია ღვალაძე</t>
  </si>
  <si>
    <t xml:space="preserve">ია თაბაგარი </t>
  </si>
  <si>
    <t xml:space="preserve">მალვინა  ნანიკაშვილი </t>
  </si>
  <si>
    <t>მარინა  ბანცაძე</t>
  </si>
  <si>
    <t>ეთერი  სოფრომაძე</t>
  </si>
  <si>
    <t>ირაკლი  ობოლაძე</t>
  </si>
  <si>
    <t>ბაგრატი მორჩაძე</t>
  </si>
  <si>
    <t>ზვიადი გვენეტაძე</t>
  </si>
  <si>
    <t>თეიმურაზ კუბლაშვილი</t>
  </si>
  <si>
    <t>ნატალია გვენეტაძე</t>
  </si>
  <si>
    <t xml:space="preserve">ნანი ალფაიძე </t>
  </si>
  <si>
    <t>დავით მაწკეპლაძე</t>
  </si>
  <si>
    <t>გულნარა  ობოლაძე</t>
  </si>
  <si>
    <t>გიგლა  ცნობილაძ</t>
  </si>
  <si>
    <t>ნაზიკო  ერაძე</t>
  </si>
  <si>
    <t>ლაშა  ხარატიშვილი</t>
  </si>
  <si>
    <t>ალეკო ბოჭორიშვილი</t>
  </si>
  <si>
    <t>ხვიჩა  დოდელია</t>
  </si>
  <si>
    <t>მაყვალა  ობოლაძე</t>
  </si>
  <si>
    <t xml:space="preserve">ნელი   ჯიშიაშვილი  </t>
  </si>
  <si>
    <t>დარეჯანი  მანაგაძე</t>
  </si>
  <si>
    <t xml:space="preserve">სოფიო ლეჟავა </t>
  </si>
  <si>
    <t>გურამი ბასილაძე</t>
  </si>
  <si>
    <t>ლილუაშვილი-ხეცურიანი</t>
  </si>
  <si>
    <t xml:space="preserve"> მხეცაძე</t>
  </si>
  <si>
    <t xml:space="preserve"> რობაქიძე</t>
  </si>
  <si>
    <t>ბოჭორიშვილი</t>
  </si>
  <si>
    <t>დოღონაძე</t>
  </si>
  <si>
    <t>ნანიკაშვილი</t>
  </si>
  <si>
    <t xml:space="preserve">  ბანცაძე</t>
  </si>
  <si>
    <t>კუბლაშვილი</t>
  </si>
  <si>
    <t xml:space="preserve"> გვენეტაძე</t>
  </si>
  <si>
    <t xml:space="preserve"> ალფაიძე </t>
  </si>
  <si>
    <t xml:space="preserve"> მაწკეპლაძე</t>
  </si>
  <si>
    <t xml:space="preserve">  ობოლაძე</t>
  </si>
  <si>
    <t xml:space="preserve">  ცნობილაძ</t>
  </si>
  <si>
    <t xml:space="preserve">  ერაძე</t>
  </si>
  <si>
    <t xml:space="preserve">  ხარატიშვილი</t>
  </si>
  <si>
    <t xml:space="preserve"> დოდელია</t>
  </si>
  <si>
    <t xml:space="preserve"> ობოლაძე</t>
  </si>
  <si>
    <t xml:space="preserve">  ჯიშიაშვილი  </t>
  </si>
  <si>
    <t xml:space="preserve"> მანაგაძე</t>
  </si>
  <si>
    <t xml:space="preserve"> ლეჟავა </t>
  </si>
  <si>
    <t>ბასილაძე</t>
  </si>
  <si>
    <t>გვენეტაძე</t>
  </si>
  <si>
    <t xml:space="preserve"> მორჩაძე</t>
  </si>
  <si>
    <t xml:space="preserve"> სოფრომაძე</t>
  </si>
  <si>
    <t xml:space="preserve">თაბაგარი </t>
  </si>
  <si>
    <t>ღვალაძე</t>
  </si>
  <si>
    <t xml:space="preserve">ჯიხვაშვილი </t>
  </si>
  <si>
    <t xml:space="preserve"> კირკიტაძე</t>
  </si>
  <si>
    <t>ტყიბულის 1 უბნის წარმომადგენელი</t>
  </si>
  <si>
    <t>ტყიბულის მე-3 უბნის წარმომადგენელი</t>
  </si>
  <si>
    <t>ტყიბულის მე-5 უბნის წარმომადგენელი</t>
  </si>
  <si>
    <t>ტყიბულის მე-6 უბნის წარმომადგენელი</t>
  </si>
  <si>
    <t>ტყიბულის მე-7 უბნის წარმომადგენელი</t>
  </si>
  <si>
    <t>ტყიბულის მე-9 უბნის წარმომადგენელი</t>
  </si>
  <si>
    <t>ტყიბულის მე-10 უბნის წარმომადგენელი</t>
  </si>
  <si>
    <t>ტყიბულის მე-11 უბნის წარმომადგენელი</t>
  </si>
  <si>
    <t>ტყიბულის მე-12 უბნის წარმომადგენელი</t>
  </si>
  <si>
    <t>ტყიბულის მე-13 უბნის წარმომადგენელი</t>
  </si>
  <si>
    <t>ტყიბულის მე-14 უბნის წარმომადგენელი</t>
  </si>
  <si>
    <t>ტყიბულის მე-15 უბნის წარმომადგენელი</t>
  </si>
  <si>
    <t>ტყიბულის მე-16 უბნის წარმომადგენელი</t>
  </si>
  <si>
    <t>ტყიბულის მე 18 უბნის წარმომადგენელი</t>
  </si>
  <si>
    <t>ტყიბულის მე 19 უბნის წარმომადგენელი</t>
  </si>
  <si>
    <t>ტყიბულის მე 20 უბნის წარმომადგენელი</t>
  </si>
  <si>
    <t>ტყიბულის 21-ე უბნის წარმომადგენელი</t>
  </si>
  <si>
    <t>ტყიბულის 22-ე  უბნის წარმომადგენელი</t>
  </si>
  <si>
    <t>ტყიბულის 23-ე უბნის წარმომადგენელი</t>
  </si>
  <si>
    <t>ტყიბულის 26-ე უბნის წარმომადგენელი</t>
  </si>
  <si>
    <t>ტყიბულის 27-ე  უბნის წარმომადგენელი</t>
  </si>
  <si>
    <t>ტყიბულის 28-ე უბნის წარმომადგენელი</t>
  </si>
  <si>
    <t>ტყიბულის 30-ე  უბნის წარმომადგენელი</t>
  </si>
  <si>
    <t>ტყიბულის 31-ე უბნის წარმომადგენელი</t>
  </si>
  <si>
    <t>ტყიბულის 32-ე უბნის წარმომადგენელი</t>
  </si>
  <si>
    <t>ტყიბულის 33-ე უბნის წარმომადგენელი</t>
  </si>
  <si>
    <t>ტყიბულის 34-ე უბნის წარმომადგენელი</t>
  </si>
  <si>
    <t>ტყიბულის 35-ე უბნის წარმომადგენელი</t>
  </si>
  <si>
    <t>ტყიბულის 36-ე უბნის წარმომადგენელი</t>
  </si>
  <si>
    <t>ტყიბულის 37-ე უბნის წარმომადგენელი</t>
  </si>
  <si>
    <t>შალვა შონია</t>
  </si>
  <si>
    <t>ლალი ნადარეიშვილი</t>
  </si>
  <si>
    <t>დარეჯან ვაშაკიძე</t>
  </si>
  <si>
    <t>ნატო კოპალეიშვილი</t>
  </si>
  <si>
    <t>ნინო მანჯგალაძე</t>
  </si>
  <si>
    <t>ბადრი გორგოძე</t>
  </si>
  <si>
    <t>თეონა მუქერია</t>
  </si>
  <si>
    <t>ზაირა ბესელია</t>
  </si>
  <si>
    <t>ირაკლი მინაშვილი</t>
  </si>
  <si>
    <t>ნათია კანდელაკი</t>
  </si>
  <si>
    <t>ციალა გიორგაძე</t>
  </si>
  <si>
    <t>სამსონ კახაძე</t>
  </si>
  <si>
    <t>ზურაბ ლეჟავა</t>
  </si>
  <si>
    <t>ზამირა კოხრეიძე</t>
  </si>
  <si>
    <t>თინათინ ცინცაძე</t>
  </si>
  <si>
    <t>ტატო ქორიძე</t>
  </si>
  <si>
    <t>სამსონ ბურკაძე</t>
  </si>
  <si>
    <t>შორენა დუდუჩავა</t>
  </si>
  <si>
    <t>ელგუჯა ბოცვაძე</t>
  </si>
  <si>
    <t>ნარგიზ აბრამიშვილი</t>
  </si>
  <si>
    <t>ნუნუ ნიშნიანიძე</t>
  </si>
  <si>
    <t>ზაურ მიქაძე</t>
  </si>
  <si>
    <t>თომა ხუნდაძე</t>
  </si>
  <si>
    <t>მაია გაბუნია</t>
  </si>
  <si>
    <t>იური ჯანჯალია</t>
  </si>
  <si>
    <t>ანა ხურციძე</t>
  </si>
  <si>
    <t>ეთერ შენგელია</t>
  </si>
  <si>
    <t>ლუიზა მახარაძე</t>
  </si>
  <si>
    <t xml:space="preserve">ნანი </t>
  </si>
  <si>
    <t xml:space="preserve"> შონია</t>
  </si>
  <si>
    <t>ნადარეიშვილი</t>
  </si>
  <si>
    <t xml:space="preserve"> ვაშაკიძე</t>
  </si>
  <si>
    <t>კოპალეიშვილი</t>
  </si>
  <si>
    <t>მანჯგალაძე</t>
  </si>
  <si>
    <t>გორგოძე</t>
  </si>
  <si>
    <t>მუქერია</t>
  </si>
  <si>
    <t xml:space="preserve"> მესხი</t>
  </si>
  <si>
    <t xml:space="preserve"> ბესელია</t>
  </si>
  <si>
    <t xml:space="preserve"> მინაშვილი</t>
  </si>
  <si>
    <t>კანდელაკი</t>
  </si>
  <si>
    <t xml:space="preserve"> გიორგაძე</t>
  </si>
  <si>
    <t>კახაძე</t>
  </si>
  <si>
    <t>ლეჟავა</t>
  </si>
  <si>
    <t>კოხრეიძე</t>
  </si>
  <si>
    <t>ცინცაძე</t>
  </si>
  <si>
    <t>ქორიძე</t>
  </si>
  <si>
    <t>ხუჭუა</t>
  </si>
  <si>
    <t>ბურკაძე</t>
  </si>
  <si>
    <t>დუდუჩავა</t>
  </si>
  <si>
    <t>ბოცვაძე</t>
  </si>
  <si>
    <t>აბრამიშვილი</t>
  </si>
  <si>
    <t>ნიშნიანიძე</t>
  </si>
  <si>
    <t>მიქაძე</t>
  </si>
  <si>
    <t>ხუნდაძე</t>
  </si>
  <si>
    <t>ჯანჯალია</t>
  </si>
  <si>
    <t>შენგელია</t>
  </si>
  <si>
    <t>მახარაძე</t>
  </si>
  <si>
    <t>სამტრედიის მე 3 უბნის წარმომადგენელი</t>
  </si>
  <si>
    <t>სამტრედიის მე 4 უბნის წარმომადგენელი</t>
  </si>
  <si>
    <t>სამტრედიის მე 6 უბნის წარმომადგენელი</t>
  </si>
  <si>
    <t>სამტრედიის მე 7 უბნის წარმომადგენელი</t>
  </si>
  <si>
    <t>სამტრედიის მე 8 უბნის წარმომადგენელი</t>
  </si>
  <si>
    <t>სამტრედიის მე 9 უბნის წარმომადგენელი</t>
  </si>
  <si>
    <t>სამტრედიის მე 10 უბნის წარმომადგენელი</t>
  </si>
  <si>
    <t>სამტრედიის მე 13 უბნის წარმომადგენელი</t>
  </si>
  <si>
    <t>სამტრედიის მე 14 უბნის წარმომადგენელი</t>
  </si>
  <si>
    <t>სამტრედიის მე 15 უბნის წარმომადგენელი</t>
  </si>
  <si>
    <t>სამტრედიის მე 16 უბნის წარმომადგენელი</t>
  </si>
  <si>
    <t>სამტრედიის მე 19 უბნის წარმომადგენელი</t>
  </si>
  <si>
    <t xml:space="preserve">ნიკა </t>
  </si>
  <si>
    <t>სამტრედიის  32-ე უბნის წარმომადგენელი</t>
  </si>
  <si>
    <t>სამტრედიის  30-ე უბნის წარმომადგენელი</t>
  </si>
  <si>
    <t>სამტრედიის  29-ე უბნის წარმომადგენელი</t>
  </si>
  <si>
    <t>სამტრედიის  27-ე უბნის წარმომადგენელი</t>
  </si>
  <si>
    <t>სამტრედიის 26-ე უბნის წარმომადგენელი</t>
  </si>
  <si>
    <t>სამტრედიის 25-ე უბნის წარმომადგენელი</t>
  </si>
  <si>
    <t>სამტრედიის 34-ე უბნის წარმომადგენელი</t>
  </si>
  <si>
    <t>სამტრედიის 35-ე უბნის წარმომადგენელი</t>
  </si>
  <si>
    <t>სამტრედიის 36-ე უბნის წარმომადგენელი</t>
  </si>
  <si>
    <t>სამტრედიის 38-ე უბნის წარმომადგენელი</t>
  </si>
  <si>
    <t>სამტრედიის 39 უბნის წარმომადგენელი</t>
  </si>
  <si>
    <t>სამტრედიის 40-ე უბნის წარმომადგენელი</t>
  </si>
  <si>
    <t>სამტრედიის 41-ეუბნის წარმომადგენელი</t>
  </si>
  <si>
    <t>სამტრედიის 42-ეუბნის წარმომადგენელი</t>
  </si>
  <si>
    <t>სამტრედიის 43-ეუბნის წარმომადგენელი</t>
  </si>
  <si>
    <t>სამტრედიის 44-ე უბნის წარმომადგენელი</t>
  </si>
  <si>
    <t>სამტრედიის 46-ე უბნის წარმომადგენელი</t>
  </si>
  <si>
    <t>სამტრედიის 50-ე უბნის წარმომადგენელი</t>
  </si>
  <si>
    <t>ნაილი ხითარიშვილი</t>
  </si>
  <si>
    <t>ლამარა მაისურაძე</t>
  </si>
  <si>
    <t>ციური ფიფია</t>
  </si>
  <si>
    <t>თამრიკო ზივზივაძე</t>
  </si>
  <si>
    <t>გიორგი ჩაკვეტაძე</t>
  </si>
  <si>
    <t>ნათია შალიკაშვილი</t>
  </si>
  <si>
    <t>დავით სირბილაძე</t>
  </si>
  <si>
    <t>ზურაბ მჟავანაძე</t>
  </si>
  <si>
    <t>ბეჟანი კირტავა</t>
  </si>
  <si>
    <t>შალვა კოჩაძე</t>
  </si>
  <si>
    <t>თეიმურაზ ქორიძე</t>
  </si>
  <si>
    <t>ზურაბ ბურჯანაძე</t>
  </si>
  <si>
    <t>მარინა წაქაძე</t>
  </si>
  <si>
    <t>მთვარისა ხაჭიპერაძე</t>
  </si>
  <si>
    <t>მურად ფერაძე</t>
  </si>
  <si>
    <t>ნანი ცისკაძე</t>
  </si>
  <si>
    <t>ხათუნა ვოსკანიან</t>
  </si>
  <si>
    <t>დალი ჭიტაძე</t>
  </si>
  <si>
    <t>აგრაფინა ქარაბაკი</t>
  </si>
  <si>
    <t>ავთანდილ ცაგარეიშვილი</t>
  </si>
  <si>
    <t>ზურაბ მემარნიშვილი</t>
  </si>
  <si>
    <t>თამარი კვიცარიძე</t>
  </si>
  <si>
    <t>ლუარა კიკნაველიძე</t>
  </si>
  <si>
    <t>ზურაბ მაღლაკელიძე</t>
  </si>
  <si>
    <t>რამაზი რობაქიძე</t>
  </si>
  <si>
    <t>სანდრო ჯანგავაძე</t>
  </si>
  <si>
    <t>დიტო კაცაძე</t>
  </si>
  <si>
    <t>ნანი ენდელაძე</t>
  </si>
  <si>
    <t>მარიამ სიორდია</t>
  </si>
  <si>
    <t>მერაბ ლილუაშვილი</t>
  </si>
  <si>
    <t>ხითარიშვილი</t>
  </si>
  <si>
    <t>მაისურაძე</t>
  </si>
  <si>
    <t>ფიფია</t>
  </si>
  <si>
    <t>ზივზივაძე</t>
  </si>
  <si>
    <t>ჩაკვეტაძე</t>
  </si>
  <si>
    <t>შალიკაშვილი</t>
  </si>
  <si>
    <t>სირბილაძე</t>
  </si>
  <si>
    <t>კირტავა</t>
  </si>
  <si>
    <t>კოჩაძე</t>
  </si>
  <si>
    <t>ბურჯანაძე</t>
  </si>
  <si>
    <t>წაქაძე</t>
  </si>
  <si>
    <t>ხაჭიპერაძე</t>
  </si>
  <si>
    <t>ფერაძე</t>
  </si>
  <si>
    <t>ცისკაძე</t>
  </si>
  <si>
    <t>ვოსკანიან</t>
  </si>
  <si>
    <t>ჭიტაძე</t>
  </si>
  <si>
    <t>ქარაბაკი</t>
  </si>
  <si>
    <t>ცაგარეიშვილი</t>
  </si>
  <si>
    <t>მემარნიშვილი</t>
  </si>
  <si>
    <t>კვიცარიძე</t>
  </si>
  <si>
    <t>კიკნაველიძე</t>
  </si>
  <si>
    <t>რობაქიძე</t>
  </si>
  <si>
    <t>ჯანგავაძე</t>
  </si>
  <si>
    <t>კაცაძე</t>
  </si>
  <si>
    <t>ენდელაძე</t>
  </si>
  <si>
    <t>სიორდია</t>
  </si>
  <si>
    <t>ლილუაშვილი</t>
  </si>
  <si>
    <t>ბაღდათის 1 უბნის წარმომადგენელი</t>
  </si>
  <si>
    <t>ბაღდათის მე-2 უბნის წარმომადგენელი</t>
  </si>
  <si>
    <t>ბაღდათის მე-3 უბნის წარმომადგენელი</t>
  </si>
  <si>
    <t>ბაღდათის მე-4 უბნის წარმომადგენელი</t>
  </si>
  <si>
    <t>ბაღდათის მე-5 უბნის წარმომადგენელი</t>
  </si>
  <si>
    <t>ბაღდათის მე-6 უბნის წარმომადგენელი</t>
  </si>
  <si>
    <t>ბაღდათის მე-7 უბნის წარმომადგენელი</t>
  </si>
  <si>
    <t>ბაღდათის მე-8 უბნის წარმომადგენელი</t>
  </si>
  <si>
    <t>ბაღდათის მე-9 უბნის წარმომადგენელი</t>
  </si>
  <si>
    <t>ბაღდათის მე-10 უბნის წარმომადგენელი</t>
  </si>
  <si>
    <t>ბაღდათის მე-11 უბნის წარმომადგენელი</t>
  </si>
  <si>
    <t>ბაღდათის მე-12 უბნის წარმომადგენელი</t>
  </si>
  <si>
    <t>ბაღდათის მე- 13 უბნის წარმომადგენელი</t>
  </si>
  <si>
    <t>ბაღდათის მე 14 უბნის წარმომადგენელი</t>
  </si>
  <si>
    <t>ბაღდათის მე 15 უბნის წარმომადგენელი</t>
  </si>
  <si>
    <t>ბაღდათის მე 16 უბნის წარმომადგენელი</t>
  </si>
  <si>
    <t>ბაღდათის მე-17 უბნის წარმომადგენელი</t>
  </si>
  <si>
    <t>ბაღდათის მე 18 უბნის წარმომადგენელი</t>
  </si>
  <si>
    <t>ბაღდათის მე 19 უბნის წარმომადგენელი</t>
  </si>
  <si>
    <t>ბაღდათის მე 20 უბნის წარმომადგენელი</t>
  </si>
  <si>
    <t>ბაღდათის 21-ე უბნის წარმომადგენელი</t>
  </si>
  <si>
    <t>ბაღდათის 22-ეუბნის წარმომადგენელი</t>
  </si>
  <si>
    <t>ბაღდათის 23-ე უბნის წარმომადგენელი</t>
  </si>
  <si>
    <t>ბაღდათის 24-ე უბნის წარმომადგენელი</t>
  </si>
  <si>
    <t>ბაღდათის 25-ე უბნის წარმომადგენელი</t>
  </si>
  <si>
    <t>ბაღდათის 26-ე უბნის წარმომადგენელი</t>
  </si>
  <si>
    <t>ბაღდათის 27-ე უბნის წარმომადგენელი</t>
  </si>
  <si>
    <t>ბაღდათის 28-ე უბნის წარმომადგენელი</t>
  </si>
  <si>
    <t>ბაღდათის 29-ეუბნის წარმომადგენელი</t>
  </si>
  <si>
    <t>ბაღდათის 30-ე უბნის წარმომადგენელი</t>
  </si>
  <si>
    <t>ფრიდონ ლაბაძე</t>
  </si>
  <si>
    <t>იზაბელა ზუზაძე</t>
  </si>
  <si>
    <t>თამაზ სამხარაძე</t>
  </si>
  <si>
    <t>მარიამ ქურციკიძე</t>
  </si>
  <si>
    <t>ოთარ შავიძე</t>
  </si>
  <si>
    <t>ნანა გრძელიძე</t>
  </si>
  <si>
    <t>ზაზა კამლაძე</t>
  </si>
  <si>
    <t>ია ტაბატაძე</t>
  </si>
  <si>
    <t>ელიკო ფერაძე</t>
  </si>
  <si>
    <t>სპარტაკი ჭუმბურიძე</t>
  </si>
  <si>
    <t>რომანი ცერცვაძე</t>
  </si>
  <si>
    <t>ლილი ჩიბურდანიძე</t>
  </si>
  <si>
    <t>მაკა თავაძე-ღვინჯილია</t>
  </si>
  <si>
    <t>მანანა კიკნაძე</t>
  </si>
  <si>
    <t>მაია ხუსკივაძე</t>
  </si>
  <si>
    <t>გიორგი კელენჯერიძე</t>
  </si>
  <si>
    <t>თეონა კალანდაძე</t>
  </si>
  <si>
    <t>ზურაბ ნინიკაშვილი</t>
  </si>
  <si>
    <t>მაია ლომინაშვილი</t>
  </si>
  <si>
    <t>გრიგოლი გეწაძე</t>
  </si>
  <si>
    <t>ზაური ჯუღელი</t>
  </si>
  <si>
    <t>ნიკოლოზი კაკაურიძე</t>
  </si>
  <si>
    <t>ელზა კაკაურიძე</t>
  </si>
  <si>
    <t>ბეჟან მესხიშვილი</t>
  </si>
  <si>
    <t>ლევანი ოსაძე</t>
  </si>
  <si>
    <t>სოფიკო ზიბზიბაძე</t>
  </si>
  <si>
    <t>ქეთევანი ბოგვერაძე</t>
  </si>
  <si>
    <t>მალხაზი სირაძე</t>
  </si>
  <si>
    <t>ნესტანი ბოჭორიშვილი</t>
  </si>
  <si>
    <t>შორენა ჩუბინიძე</t>
  </si>
  <si>
    <t>ლიანა კუპატაძე</t>
  </si>
  <si>
    <t>ლელა სამხარაძე</t>
  </si>
  <si>
    <t>ხვიჩა თაბაგარი</t>
  </si>
  <si>
    <t>ავთანდილ  გუმბერიძე</t>
  </si>
  <si>
    <t>ტარიელ ებანოიძე</t>
  </si>
  <si>
    <t>ქეთი ქურციკიძე</t>
  </si>
  <si>
    <t>ნათია ფუტკარაძე</t>
  </si>
  <si>
    <t>დავით გურული</t>
  </si>
  <si>
    <t>ნინო პატარიძე</t>
  </si>
  <si>
    <t>მარინე მამულაშვილი</t>
  </si>
  <si>
    <t>სოფიო ხარატიშვილი</t>
  </si>
  <si>
    <t>თეიმურაზ ქლიბაძე</t>
  </si>
  <si>
    <t>რაინდი ბახტიძე</t>
  </si>
  <si>
    <t>გუგული გვალია</t>
  </si>
  <si>
    <t>ლაბაძე</t>
  </si>
  <si>
    <t>ზუზაძე</t>
  </si>
  <si>
    <t>სამხარაძე</t>
  </si>
  <si>
    <t>ქურციკიძე</t>
  </si>
  <si>
    <t>შავიძე</t>
  </si>
  <si>
    <t>გრძელიძე</t>
  </si>
  <si>
    <t>კამლაძე</t>
  </si>
  <si>
    <t>ტაბატაძე</t>
  </si>
  <si>
    <t>ჭუმბურიძე</t>
  </si>
  <si>
    <t>ცერცვაძე</t>
  </si>
  <si>
    <t>ჩიბურდანიძე</t>
  </si>
  <si>
    <t>თავაძე-ღვინჯილია</t>
  </si>
  <si>
    <t>კიკნაძე</t>
  </si>
  <si>
    <t>ხუსკივაძე</t>
  </si>
  <si>
    <t>კელენჯერიძე</t>
  </si>
  <si>
    <t>კალანდაძე</t>
  </si>
  <si>
    <t>ნინიკაშვილი</t>
  </si>
  <si>
    <t>ლომინაშვილი</t>
  </si>
  <si>
    <t>გეწაძე</t>
  </si>
  <si>
    <t>ჯუღელი</t>
  </si>
  <si>
    <t>კაკაურიძე</t>
  </si>
  <si>
    <t>მესხიშვილი</t>
  </si>
  <si>
    <t>ოსაძე</t>
  </si>
  <si>
    <t>ზიბზიბაძე</t>
  </si>
  <si>
    <t>ბოგვერაძე</t>
  </si>
  <si>
    <t xml:space="preserve"> სირაძე</t>
  </si>
  <si>
    <t>კუპატაძე</t>
  </si>
  <si>
    <t>თაბაგარი</t>
  </si>
  <si>
    <t>გუმბერიძე</t>
  </si>
  <si>
    <t>ებანოიძე</t>
  </si>
  <si>
    <t>ფუტკარაძე</t>
  </si>
  <si>
    <t>გურული</t>
  </si>
  <si>
    <t>პატარიძე</t>
  </si>
  <si>
    <t>მამულაშვილი</t>
  </si>
  <si>
    <t>ხარატიშვილი</t>
  </si>
  <si>
    <t>ქლიბაძე</t>
  </si>
  <si>
    <t>ბახტიძე</t>
  </si>
  <si>
    <t>გვალია</t>
  </si>
  <si>
    <t>ზესტაფონის 1 უბნის წარმომადგენელი</t>
  </si>
  <si>
    <t>ზესტაფონის მე-2 უბნის წარმომადგენელი</t>
  </si>
  <si>
    <t>ზესტაფონის მე-3 უბნის წარმომადგენელი</t>
  </si>
  <si>
    <t>ზესტაფონის მე-4 უბნის წარმომადგენელი</t>
  </si>
  <si>
    <t>ზესტაფონის მე-5 უბნის წარმომადგენელი</t>
  </si>
  <si>
    <t>ზესტაფონის მე-6 უბნის წარმომადგენელი</t>
  </si>
  <si>
    <t>ზესტაფონის მე-7 უბნის წარმომადგენელი</t>
  </si>
  <si>
    <t>ზესტაფონის მე-10 უბნის წარმომადგენელი</t>
  </si>
  <si>
    <t>ზესტაფონის მე11 უბნის წარმომადგენელი</t>
  </si>
  <si>
    <t>ზესტაფონის მე12 უბნის წარმომადგენელი</t>
  </si>
  <si>
    <t>ზესტაფონის მე13 უბნის წარმომადგენელი</t>
  </si>
  <si>
    <t>ზესტაფონის მე14 უბნის წარმომადგენელი</t>
  </si>
  <si>
    <t>ზესტაფონის მე 15 უბნის წარმომადგენელი</t>
  </si>
  <si>
    <t>ზესტაფონის მე16 უბნის წარმომადგენელი</t>
  </si>
  <si>
    <t>ზესტაფონის მე17 უბნის წარმომადგენელი</t>
  </si>
  <si>
    <t>ზესტაფონის მე19 უბნის წარმომადგენელი</t>
  </si>
  <si>
    <t>ზესტაფონის მე20 უბნის წარმომადგენელი</t>
  </si>
  <si>
    <t>ზესტაფონის 21-ე უბნის წარმომადგენელი</t>
  </si>
  <si>
    <t>ზესტაფონის 22-ე უბნის წარმომადგენელი</t>
  </si>
  <si>
    <t>ზესტაფონის 23-ე უბნის წარმომადგენელი</t>
  </si>
  <si>
    <t>ზესტაფონის 24-ე უბნის წარმომადგენელი</t>
  </si>
  <si>
    <t>ზესტაფონის 25-ე უბნის წარმომადგენელი</t>
  </si>
  <si>
    <t>ზესტაფონის 26-ე უბნის წარმომადგენელი</t>
  </si>
  <si>
    <t>ზესტაფონის 27-ე უბნის წარმომადგენელი</t>
  </si>
  <si>
    <t>ზესტაფონის 28-ე უბნის წარმომადგენელი</t>
  </si>
  <si>
    <t>ზესტაფონის 30-ე უბნის წარმომადგენელი</t>
  </si>
  <si>
    <t>ზესტაფონის 31-ე უბნის წარმომადგენელი</t>
  </si>
  <si>
    <t>ზესტაფონის 32-ე უბნის წარმომადგენელი</t>
  </si>
  <si>
    <t>ზესტაფონის 33-ე უბნის წარმომადგენელი</t>
  </si>
  <si>
    <t>ზესტაფონის 35-ეუბნის წარმომადგენელი</t>
  </si>
  <si>
    <t>ზესტაფონის 34-ე უბნის წარმომადგენელი</t>
  </si>
  <si>
    <t>ზესტაფონის 37-ე უბნის წარმომადგენელი</t>
  </si>
  <si>
    <t>ზესტაფონის 39-ე უბნის წარმომადგენელი</t>
  </si>
  <si>
    <t>ზესტაფონის 40-ე უბნის წარმომადგენელი</t>
  </si>
  <si>
    <t>ზესტაფონის 41-ე უბნის წარმომადგენელი</t>
  </si>
  <si>
    <t>ზესტაფონის 42-ე უბნის წარმომადგენელი</t>
  </si>
  <si>
    <t>ზესტაფონის 43-ე უბნის წარმომადგენელი</t>
  </si>
  <si>
    <t>ზესტაფონის 44-ე უბნის წარმომადგენელი</t>
  </si>
  <si>
    <t>ზესტაფონის 45-ე უბნის წარმომადგენელი</t>
  </si>
  <si>
    <t>ზესტაფონის 46-ე უბნის წარმომადგენელი</t>
  </si>
  <si>
    <t>ზესტაფონის 48-ე უბნის წარმომადგენელი</t>
  </si>
  <si>
    <t>ზესტაფონის 49-ე უბნის წარმომადგენელი</t>
  </si>
  <si>
    <t>ზესტაფონის 51-ე უბნის წარმომადგენელი</t>
  </si>
  <si>
    <t>ზესტაფონის 52-ე უბნის წარმომადგენელი</t>
  </si>
  <si>
    <t>ზესტაფონის 53-ე უბნის წარმომადგენელი</t>
  </si>
  <si>
    <t>მაჭარაშვილი ნიკოლოზ</t>
  </si>
  <si>
    <t>გაფრინდაშვილი იაშა</t>
  </si>
  <si>
    <t>გოგესაშვილი ირაკლი</t>
  </si>
  <si>
    <t>აბრამიშვილი თორნიკე</t>
  </si>
  <si>
    <t>იაკობაშვილი ნაზიბროლა</t>
  </si>
  <si>
    <t>მაკასარაშვილი ციცინო</t>
  </si>
  <si>
    <t xml:space="preserve">ბუღაძე </t>
  </si>
  <si>
    <t>თამაზი</t>
  </si>
  <si>
    <t xml:space="preserve">ძინძიბაძე </t>
  </si>
  <si>
    <t xml:space="preserve">სირაძე </t>
  </si>
  <si>
    <t xml:space="preserve">მწყერაშვილი </t>
  </si>
  <si>
    <t xml:space="preserve">ბარბაქაძე </t>
  </si>
  <si>
    <t>თურმანიძე</t>
  </si>
  <si>
    <t xml:space="preserve">მაჭარაშვილი </t>
  </si>
  <si>
    <t xml:space="preserve">დარბაიძე </t>
  </si>
  <si>
    <t xml:space="preserve">შეყლაშვილი </t>
  </si>
  <si>
    <t xml:space="preserve">კაპანაძე </t>
  </si>
  <si>
    <t xml:space="preserve">ხაჩიძე </t>
  </si>
  <si>
    <t xml:space="preserve">ხომასურიძე </t>
  </si>
  <si>
    <t xml:space="preserve">ციმაკურიძე </t>
  </si>
  <si>
    <t xml:space="preserve">ფარქოსაძე </t>
  </si>
  <si>
    <t xml:space="preserve">კუტალაძე </t>
  </si>
  <si>
    <t xml:space="preserve">სამხარაძე </t>
  </si>
  <si>
    <t xml:space="preserve">ხვედელიძე </t>
  </si>
  <si>
    <t>ნოზაძე</t>
  </si>
  <si>
    <t>მამაცაშვილი</t>
  </si>
  <si>
    <t xml:space="preserve">ლომსაძე </t>
  </si>
  <si>
    <t xml:space="preserve">შუბითიძე </t>
  </si>
  <si>
    <t xml:space="preserve">ცუხიშვილი </t>
  </si>
  <si>
    <t xml:space="preserve">ცარციძე </t>
  </si>
  <si>
    <t xml:space="preserve">გულიაშვილი </t>
  </si>
  <si>
    <t xml:space="preserve">ბოჭოიძე </t>
  </si>
  <si>
    <t>იაშა</t>
  </si>
  <si>
    <t>ნონა</t>
  </si>
  <si>
    <t>ინგა</t>
  </si>
  <si>
    <t xml:space="preserve"> ხათუნა</t>
  </si>
  <si>
    <t xml:space="preserve"> გერვასი</t>
  </si>
  <si>
    <t>მთვარისა</t>
  </si>
  <si>
    <t>მარი</t>
  </si>
  <si>
    <t>ციცინო</t>
  </si>
  <si>
    <t>შორენა</t>
  </si>
  <si>
    <t xml:space="preserve"> ნაზიბროლა</t>
  </si>
  <si>
    <t>ელისო</t>
  </si>
  <si>
    <t>თორნიკე</t>
  </si>
  <si>
    <t xml:space="preserve"> თამარი</t>
  </si>
  <si>
    <t>მარინე</t>
  </si>
  <si>
    <t>ფრივდა</t>
  </si>
  <si>
    <t>მურმანი</t>
  </si>
  <si>
    <t>მარიამი</t>
  </si>
  <si>
    <t>მარეხი</t>
  </si>
  <si>
    <t>თამარი</t>
  </si>
  <si>
    <t>ელიზბარ</t>
  </si>
  <si>
    <t>ბეჟანი</t>
  </si>
  <si>
    <t xml:space="preserve"> ირმა</t>
  </si>
  <si>
    <t>დოდო</t>
  </si>
  <si>
    <t xml:space="preserve"> გიორგი</t>
  </si>
  <si>
    <t xml:space="preserve"> მარინა</t>
  </si>
  <si>
    <t>ნიკოლოზ</t>
  </si>
  <si>
    <t>ირინა</t>
  </si>
  <si>
    <t>ირინე</t>
  </si>
  <si>
    <t xml:space="preserve"> ელდარი</t>
  </si>
  <si>
    <t>საჩხერეს მე-3 უბნის წარმომადგენელი</t>
  </si>
  <si>
    <t>საჩხერეს მე-8 უბნის წარმომადგენელი</t>
  </si>
  <si>
    <t>საჩხერეს მე-9 უბნის წარმომადგენელი</t>
  </si>
  <si>
    <t>საჩხერეს მე10 უბნის წარმომადგენელი</t>
  </si>
  <si>
    <t>საჩხერეს მე13 უბნის წარმომადგენელი</t>
  </si>
  <si>
    <t>საჩხერეს მე14 უბნის წარმომადგენელი</t>
  </si>
  <si>
    <t>საჩხერეს მე15 უბნის წარმომადგენელი</t>
  </si>
  <si>
    <t>საჩხერესმე 16 უბნის წარმომადგენელი</t>
  </si>
  <si>
    <t>საჩხერეს მე17 უბნის წარმომადგენელი</t>
  </si>
  <si>
    <t>საჩხერეს მე 18 უბნის წარმომადგენელი</t>
  </si>
  <si>
    <t>საჩხერეს მე19 უბნის წარმომადგენელი</t>
  </si>
  <si>
    <t>საჩხერეს მე20 უბნის წარმომადგენელი</t>
  </si>
  <si>
    <t>საჩხერეს 23-ე უბნის წარმომადგენელი</t>
  </si>
  <si>
    <t>საჩხერეს 24-ე უბნის წარმომადგენელი</t>
  </si>
  <si>
    <t>საჩხერეს 25-ე უბნის წარმომადგენელი</t>
  </si>
  <si>
    <t>საჩხერეს 26-ე უბნის წარმომადგენელი</t>
  </si>
  <si>
    <t>საჩხერეს 27-ე უბნის წარმომადგენელი</t>
  </si>
  <si>
    <t>საჩხერეს 28-ეუბნის წარმომადგენელი</t>
  </si>
  <si>
    <t>საჩხერეს 29-ე  უბნის წარმომადგენელი</t>
  </si>
  <si>
    <t>საჩხერეს 30-ე უბნის წარმომადგენელი</t>
  </si>
  <si>
    <t>საჩხერეს 31-ე უბნის წარმომადგენელი</t>
  </si>
  <si>
    <t>საჩხერეს 32-ე უბნის წარმომადგენელი</t>
  </si>
  <si>
    <t>საჩხერეს 33-ე უბნის წარმომადგენელი</t>
  </si>
  <si>
    <t>საჩხერეს 37-ე უბნის წარმომადგენელი</t>
  </si>
  <si>
    <t>საჩხერეს 38-ე უბნის წარმომადგენელი</t>
  </si>
  <si>
    <t>საჩხერეს 39-ეუბნის წარმომადგენელი</t>
  </si>
  <si>
    <t>საჩხერეს 40-ე უბნის წარმომადგენელი</t>
  </si>
  <si>
    <t>საჩხერეს 45-ე უბნის წარმომადგენელი</t>
  </si>
  <si>
    <t>საჩხერეს 46-ე უბნის წარმომადგენელი</t>
  </si>
  <si>
    <t>საჩხერეს 48-ე  უბნის წარმომადგენელი</t>
  </si>
  <si>
    <t>საჩხერეს 49-ე უბნის წარმომადგენელი</t>
  </si>
  <si>
    <t>საჩხერეს 50-ე უბნის წარმომადგენელი</t>
  </si>
  <si>
    <t>საჩხერეს 51-ე უბნის წარმომადგენელი</t>
  </si>
  <si>
    <t>საჩხერეს 52-ე  უბნის წარმომადგენელი</t>
  </si>
  <si>
    <t>საჩხერეს 53-ე უბნის წარმომადგენელი</t>
  </si>
  <si>
    <t>საჩხერეს 56-ე  უბნის წარმომადგენელი</t>
  </si>
  <si>
    <t>საჩხერეს 57-ე უბნის წარმომადგენელი</t>
  </si>
  <si>
    <t>თამარი ბრეგვაძე</t>
  </si>
  <si>
    <t>დავითი ბუცხრიკიძე</t>
  </si>
  <si>
    <t>ფატმანი გაბლიანი</t>
  </si>
  <si>
    <t>ლაშა დევიძე</t>
  </si>
  <si>
    <t>მაყვალა კლდიაშვილი</t>
  </si>
  <si>
    <t>ლიკა გელიაშვილი</t>
  </si>
  <si>
    <t>დავითი ნიკოლაძე</t>
  </si>
  <si>
    <t>მირანდა გიორგაძე</t>
  </si>
  <si>
    <t>ნათელა ქებაძე</t>
  </si>
  <si>
    <t>ზოია შეყრილაძე</t>
  </si>
  <si>
    <t>ლანა ხუჯაძე</t>
  </si>
  <si>
    <t>იური მაჩიტიძე</t>
  </si>
  <si>
    <t>ლიანა კირკიტაძე</t>
  </si>
  <si>
    <t>ნათია სუთიძე</t>
  </si>
  <si>
    <t>ანუკა ბრეგვაძე</t>
  </si>
  <si>
    <t>ციცო გოგბერაშვილი</t>
  </si>
  <si>
    <t>მელქო კირკიტაძე</t>
  </si>
  <si>
    <t>ზვიადი კლდიაშვილი</t>
  </si>
  <si>
    <t>მანანა თოდიძე</t>
  </si>
  <si>
    <t>ინგა წიქარიშვილი</t>
  </si>
  <si>
    <t>ბრეგვაძე</t>
  </si>
  <si>
    <t>ბუცხრიკიძე</t>
  </si>
  <si>
    <t>გაბლიანი</t>
  </si>
  <si>
    <t xml:space="preserve"> დევიძე</t>
  </si>
  <si>
    <t>კლდიაშვილი</t>
  </si>
  <si>
    <t>გელიაშვილი</t>
  </si>
  <si>
    <t xml:space="preserve"> ნიკოლაძე</t>
  </si>
  <si>
    <t>გიორგაძე</t>
  </si>
  <si>
    <t xml:space="preserve"> ქებაძე</t>
  </si>
  <si>
    <t>შეყრილაძე</t>
  </si>
  <si>
    <t>ხუჯაძე</t>
  </si>
  <si>
    <t>მაჩიტიძე</t>
  </si>
  <si>
    <t>კირკიტაძე</t>
  </si>
  <si>
    <t>სუთიძე</t>
  </si>
  <si>
    <t>გოგბერაშვილი</t>
  </si>
  <si>
    <t>თოდიძე</t>
  </si>
  <si>
    <t>წიქარიშვილი</t>
  </si>
  <si>
    <t>თერჯოლის მე 3 უბნის წარმომადგენელი</t>
  </si>
  <si>
    <t>თერჯოლის მე 4 უბნის წარმომადგენელი</t>
  </si>
  <si>
    <t>თერჯოლის მე 5  უბნის წარმომადგენელი</t>
  </si>
  <si>
    <t>თერჯოლის მე 6 უბნის წარმომადგენელი</t>
  </si>
  <si>
    <t>თერჯოლის მე 7 უბნის წარმომადგენელი</t>
  </si>
  <si>
    <t>თერჯოლის მე 11 უბნის წარმომადგენელი</t>
  </si>
  <si>
    <t>თერჯოლის მე 12 უბნის წარმომადგენელი</t>
  </si>
  <si>
    <t>თერჯოლის მე 13 უბნის წარმომადგენელი</t>
  </si>
  <si>
    <t>თერჯოლის მე 15 უბნის წარმომადგენელი</t>
  </si>
  <si>
    <t>თერჯოლის მე 16 უბნის წარმომადგენელი</t>
  </si>
  <si>
    <t>თერჯოლის მე 19 უბნის წარმომადგენელი</t>
  </si>
  <si>
    <t>თერჯოლის მე 20 უბნის წარმომადგენელი</t>
  </si>
  <si>
    <t>თერჯოლის 21ე უბნის წარმომადგენელი</t>
  </si>
  <si>
    <t>თერჯოლის 22ე უბნის წარმომადგენელი</t>
  </si>
  <si>
    <t>თერჯოლის 26ე უბნის წარმომადგენელი</t>
  </si>
  <si>
    <t>თერჯოლის 28 ე უბნის წარმომადგენელი</t>
  </si>
  <si>
    <t>თერჯოლის 29ე უბნის წარმომადგენელი</t>
  </si>
  <si>
    <t>თერჯოლის 30-ე უბნის წარმომადგენელი</t>
  </si>
  <si>
    <t>თერჯოლის 31ე უბნის წარმომადგენელი</t>
  </si>
  <si>
    <t>თერჯოლის 32ე უბნის წარმომადგენელი</t>
  </si>
  <si>
    <t>ნაილი ცუცქირიძე</t>
  </si>
  <si>
    <t>გელა ბიწაძე</t>
  </si>
  <si>
    <t>გიორგი ბიწაძე</t>
  </si>
  <si>
    <t>ლენა მოდებაძე</t>
  </si>
  <si>
    <t>ირა ხვედელიძე</t>
  </si>
  <si>
    <t>გიორგი ბრეგვაძე</t>
  </si>
  <si>
    <t>მალხაზ ბიწაძე</t>
  </si>
  <si>
    <t>კახაბერ შეყილაძე</t>
  </si>
  <si>
    <t>ლაშა კაპანაძე</t>
  </si>
  <si>
    <t>დავით ცერცვაძე</t>
  </si>
  <si>
    <t>მალხაზ ნეფარიძე</t>
  </si>
  <si>
    <t>ავთანდილ ცერცვაძე</t>
  </si>
  <si>
    <t>ბაქარი თაბაგარი</t>
  </si>
  <si>
    <t>მალხაზი კაპანაძე</t>
  </si>
  <si>
    <t>ქართლოსი მერმანიშვილი</t>
  </si>
  <si>
    <t>ბაქარი ღუღუნიშვილი</t>
  </si>
  <si>
    <t>მერაბ ქვათაძე</t>
  </si>
  <si>
    <t>ცეზარი ასანიძე</t>
  </si>
  <si>
    <t>დურმიშხან ასანიძე</t>
  </si>
  <si>
    <t>რევაზი წიქარიშვილი</t>
  </si>
  <si>
    <t>სულიკო დარბაიძე</t>
  </si>
  <si>
    <t>გერვასი სამხარაძე</t>
  </si>
  <si>
    <t>ვალოდია ხუციშვილი</t>
  </si>
  <si>
    <t>იგორი სამხარაძე</t>
  </si>
  <si>
    <t>ვეფხვია სამხარაძე</t>
  </si>
  <si>
    <t>მიხეილ იმედაძე</t>
  </si>
  <si>
    <t>ბიწაძე</t>
  </si>
  <si>
    <t>ცუცქირიძე</t>
  </si>
  <si>
    <t>მოდებაძე</t>
  </si>
  <si>
    <t>ხვედელიძე</t>
  </si>
  <si>
    <t>შეყილაძე</t>
  </si>
  <si>
    <t>კაპანაძე</t>
  </si>
  <si>
    <t>ნეფარიძე</t>
  </si>
  <si>
    <t xml:space="preserve"> კაპანაძე</t>
  </si>
  <si>
    <t>მერმანიშვილი</t>
  </si>
  <si>
    <t>ღუღუნიშვილი</t>
  </si>
  <si>
    <t>ქვათაძე</t>
  </si>
  <si>
    <t>ასანიძე</t>
  </si>
  <si>
    <t xml:space="preserve"> ასანიძე</t>
  </si>
  <si>
    <t>დარბაიძე</t>
  </si>
  <si>
    <t>ხუციშვილი</t>
  </si>
  <si>
    <t>იმედაძე</t>
  </si>
  <si>
    <t>ჭიათურის 01-02 უბნებზე წარმომადგენელი</t>
  </si>
  <si>
    <t>ჭიათურის  03-04 უბნებზე წარმომადგენელი</t>
  </si>
  <si>
    <t>ჭიათურის 07-08 უბნებზე წარმომადგენელი</t>
  </si>
  <si>
    <t>ჭიათურის 05-06 უბნებზე წარმომადგენელ ი</t>
  </si>
  <si>
    <t>ჭიათურის 09-10 უბნებზე წარმომადგენელი</t>
  </si>
  <si>
    <t>ჭიათურის 11-12 უბნებზე წარმომადგენელი</t>
  </si>
  <si>
    <t>ჭიათურის 13-14 უბნებზე წარმომადგენელი</t>
  </si>
  <si>
    <t>ჭიათურის 15-16 უბნებზე წარმომადგენელი</t>
  </si>
  <si>
    <t>ჭიათურის 17-18 უბნებზე წარმომადგენელი</t>
  </si>
  <si>
    <t>ჭიათურის 19-20 უბნებზე წარმომადგენელი</t>
  </si>
  <si>
    <t>ჭიათურის 21-22 უბნებზე წარმომადგენელი</t>
  </si>
  <si>
    <t>ჭიათურის 23-24 უბნებზე წარმომადგენელი</t>
  </si>
  <si>
    <t>ჭიათურის 25-26 უბნებზე წარმომადგენელი</t>
  </si>
  <si>
    <t>ჭიათურის 27-28 უბნებზე წარმომადგენელი</t>
  </si>
  <si>
    <t>ჭიათურის 29-30 უბნებზე წარმომადგენელი</t>
  </si>
  <si>
    <t>ჭიათურის 31-32 უბნებზე წარმომადგენელი</t>
  </si>
  <si>
    <t>ჭიათურის 33-34 უბნებზე წარმომადგენელი</t>
  </si>
  <si>
    <t>ჭიათურის 35-36 უბნებზე წარმომადგენელი</t>
  </si>
  <si>
    <t>ჭიათურის 37-38 უბნებზე წარმომადგენელი</t>
  </si>
  <si>
    <t>ჭიათურის 39-40 უბნებზე წარმომადგენელი</t>
  </si>
  <si>
    <t>ჭიათურის 41-42 უბნებზე წარმომადგენელი</t>
  </si>
  <si>
    <t>ჭიათურის 49-50 უბნებზე წარმომადგენელი</t>
  </si>
  <si>
    <t>ჭიათურის 51-52 უბნებზე წარმომადგენელი</t>
  </si>
  <si>
    <t>ჭიათურის 53-54 უბნებზე წარმომადგენელი</t>
  </si>
  <si>
    <t>ჭიათურის 55-56 უბნებზე წარმომადგენელი</t>
  </si>
  <si>
    <t>ჭიათურის 57-58 უბნებზე წარმომადგენელი</t>
  </si>
  <si>
    <t>მანანა გვაზავა</t>
  </si>
  <si>
    <t>ივანე ბაბასევი</t>
  </si>
  <si>
    <t xml:space="preserve">ზაქრო ბესტავაშვილი </t>
  </si>
  <si>
    <t>ზაირა ჯანგირაშვილი</t>
  </si>
  <si>
    <t>ტარიელ ნავერიანი</t>
  </si>
  <si>
    <t>შახმარდან გასანოვი</t>
  </si>
  <si>
    <t>ლევან ხასაია</t>
  </si>
  <si>
    <t>მაგდა მემანიშვილი</t>
  </si>
  <si>
    <t>მედეა ყეინაშვილი</t>
  </si>
  <si>
    <t>ვახტანგი ხვედელიძე</t>
  </si>
  <si>
    <t>გოჩა გვიჭიანი</t>
  </si>
  <si>
    <t>ეთერი გავაშელიშვილი</t>
  </si>
  <si>
    <t>გიუნაი გასანოვა</t>
  </si>
  <si>
    <t>გიულუსტან გასანლი</t>
  </si>
  <si>
    <t>მანონი სამუშია</t>
  </si>
  <si>
    <t>ზოია დადვანი</t>
  </si>
  <si>
    <t>თამარ ბენდიანიშვილი</t>
  </si>
  <si>
    <t>მარიამ  შუბითიძე</t>
  </si>
  <si>
    <t>თეონა ცოფურაშვილი</t>
  </si>
  <si>
    <t>ზურაბ კილაძე</t>
  </si>
  <si>
    <t>მაგული გველებიანი</t>
  </si>
  <si>
    <t>რევაზი ძიძიკაშვილი</t>
  </si>
  <si>
    <t>ციური სანიშვილი</t>
  </si>
  <si>
    <t>ნათია პირველი</t>
  </si>
  <si>
    <t>ზახიდ მასიმოღლი</t>
  </si>
  <si>
    <t>ლალი ბიძინაშვილი</t>
  </si>
  <si>
    <t>იმირხან ისკანდაროვი</t>
  </si>
  <si>
    <t>გიორგი სუდაძე</t>
  </si>
  <si>
    <t>გვაზავა</t>
  </si>
  <si>
    <t>ბაბასევი</t>
  </si>
  <si>
    <t xml:space="preserve">ბესტავაშვილი </t>
  </si>
  <si>
    <t>ჯანგირაშვილი</t>
  </si>
  <si>
    <t>ნავერიანი</t>
  </si>
  <si>
    <t>გასანოვი</t>
  </si>
  <si>
    <t>ხასაია</t>
  </si>
  <si>
    <t>მემანიშვილი</t>
  </si>
  <si>
    <t>ყეინაშვილი</t>
  </si>
  <si>
    <t>გვიჭიანი</t>
  </si>
  <si>
    <t>გავაშელიშვილი</t>
  </si>
  <si>
    <t>გასანოვა</t>
  </si>
  <si>
    <t>გასანლი</t>
  </si>
  <si>
    <t>სამუშია</t>
  </si>
  <si>
    <t>დადვანი</t>
  </si>
  <si>
    <t>ბენდიანიშვილი</t>
  </si>
  <si>
    <t>შუბითიძე</t>
  </si>
  <si>
    <t>ცოფურაშვილი</t>
  </si>
  <si>
    <t xml:space="preserve"> კილაძე</t>
  </si>
  <si>
    <t>გველებიანი</t>
  </si>
  <si>
    <t>ძიძიკაშვილი</t>
  </si>
  <si>
    <t>სანიშვილი</t>
  </si>
  <si>
    <t>პირველი</t>
  </si>
  <si>
    <t>მასიმოღლი</t>
  </si>
  <si>
    <t>ბიძინაშვილი</t>
  </si>
  <si>
    <t>ისკანდაროვი</t>
  </si>
  <si>
    <t>სუდაძე</t>
  </si>
  <si>
    <t>გარდაბნის 01-02 უბნებზე წარმომადგენელი</t>
  </si>
  <si>
    <t>გარდაბნის 03-04  უბნებზე წარმომადგენელი</t>
  </si>
  <si>
    <t>გარდაბნის 05-06 უბნებზე წარმომადგენელი</t>
  </si>
  <si>
    <t>გარდაბნის 07-08 უბნებზე წარმომადგენელი</t>
  </si>
  <si>
    <t>გარდაბნის 09-10 უბნებზე წარმომადგენელი</t>
  </si>
  <si>
    <t>გარდაბნის 11-12 უბნებზე წარმომადგენელი</t>
  </si>
  <si>
    <t>გარდაბნის 13-14 უბნებზე წარმომადგენელი</t>
  </si>
  <si>
    <t>გარდაბნის 15-16 უბნებზე წარმომადგენელი</t>
  </si>
  <si>
    <t>გარდაბნის 17-18 უბნებზე წარმომადგენელი</t>
  </si>
  <si>
    <t>გარდაბნის 19-20 უბნებზე წარმომადგენელი</t>
  </si>
  <si>
    <t>გარდაბნის 21-22 უბნებზე წარმომადგენელი</t>
  </si>
  <si>
    <t>გარდაბნის 23-24 უბნებზე წარმომადგენელი</t>
  </si>
  <si>
    <t>გარდაბნის 25-26 უბნებზე წარმომადგენელი</t>
  </si>
  <si>
    <t>გარდაბნის 27-28 უბნებზე წარმომადგენელი</t>
  </si>
  <si>
    <t>გარდაბნის 29-30 უბნებზე წარმომადგენელი</t>
  </si>
  <si>
    <t>გარდაბნის 31-32 უბნებზე წარმომადგენელი</t>
  </si>
  <si>
    <t>გარდაბნის 33-34 უბნებზე წარმომადგენელი</t>
  </si>
  <si>
    <t>გარდაბნის 35 -36 უბნებზე წარმომადგენელი</t>
  </si>
  <si>
    <t>გარდაბნის 37-38 უბნებზე წარმომადგენელი</t>
  </si>
  <si>
    <t>გარდაბნის 39-40 უბნებზე წარმომადგენელი</t>
  </si>
  <si>
    <t>გარდაბნის 41-42 უბნებზე წარმომადგენელი</t>
  </si>
  <si>
    <t>გარდაბნის 43-44 უბნებზე წარმომადგენელი</t>
  </si>
  <si>
    <t xml:space="preserve"> </t>
  </si>
  <si>
    <t>გარდაბნის 45-46 უბნებზე წარმომადგენელი</t>
  </si>
  <si>
    <t>გარდაბნის 47-48 უბნებზე წარმომადგენელი</t>
  </si>
  <si>
    <t>გარდაბნის 49-50 უბნებზე წარმომადგენელი</t>
  </si>
  <si>
    <t>გარდაბნის 51-52 უბნებზე წარმომადგენელი</t>
  </si>
  <si>
    <t>გარდაბნის 53-54 უბნებზე წარმომადგენელი</t>
  </si>
  <si>
    <t>გარდაბნის 55-56 უბნებზე წარმომადგენელი</t>
  </si>
  <si>
    <t>N01014001800</t>
  </si>
  <si>
    <t>მანანა</t>
  </si>
  <si>
    <t>იმერეთი</t>
  </si>
  <si>
    <t>N 1017014634</t>
  </si>
  <si>
    <t xml:space="preserve">მერაბი </t>
  </si>
  <si>
    <t>გოგიაშვილი</t>
  </si>
  <si>
    <t xml:space="preserve">დავით </t>
  </si>
  <si>
    <t>ბურჭულაძე</t>
  </si>
  <si>
    <t>ბოლნისი</t>
  </si>
  <si>
    <t>N13001013896</t>
  </si>
  <si>
    <t>N460010022505</t>
  </si>
  <si>
    <t>ბაქარი</t>
  </si>
  <si>
    <t>მელიქიძე</t>
  </si>
  <si>
    <t>ახალციხის 35-ე უბნის წარმომადგენელი</t>
  </si>
  <si>
    <t>03.10.2017 -21.10.2017</t>
  </si>
  <si>
    <t>კონსტანტინე</t>
  </si>
  <si>
    <t>ნარიმანაშვილი</t>
  </si>
  <si>
    <t>გევორქ</t>
  </si>
  <si>
    <t>კარაპეტიან</t>
  </si>
  <si>
    <t>ჩოხელი</t>
  </si>
  <si>
    <t xml:space="preserve">ძოწენიძე  </t>
  </si>
  <si>
    <t>ვახტანგ</t>
  </si>
  <si>
    <t>ხოსიტაშვილი</t>
  </si>
  <si>
    <t>ვლადიმერ</t>
  </si>
  <si>
    <t>ნებაძე</t>
  </si>
  <si>
    <t>ტარიელი</t>
  </si>
  <si>
    <t>დავით</t>
  </si>
  <si>
    <t xml:space="preserve">ხარშილაძე </t>
  </si>
  <si>
    <t xml:space="preserve">მასკალსკი </t>
  </si>
  <si>
    <t>ციური</t>
  </si>
  <si>
    <t xml:space="preserve">ხითარიშვილი </t>
  </si>
  <si>
    <t>ანზორი</t>
  </si>
  <si>
    <t xml:space="preserve"> გოგოლაძე</t>
  </si>
  <si>
    <t xml:space="preserve">ნარიმანაშვილი </t>
  </si>
  <si>
    <t xml:space="preserve">კარაპეტიან </t>
  </si>
  <si>
    <t>გოგოლაძე</t>
  </si>
  <si>
    <t>ახალციხის 34-ე უბნის წარმომადგენელი</t>
  </si>
  <si>
    <t>ახალციხის 33-ე უბნის წარმომადგენელი</t>
  </si>
  <si>
    <t>ახალციხის 32-ე უბნის წარმომადგენელი</t>
  </si>
  <si>
    <t>ახალციხის 31-ე უბნის წარმომადგენელი</t>
  </si>
  <si>
    <t>ახალციხის 28-ე უბნის წარმომადგენელი</t>
  </si>
  <si>
    <t>ახალციხის 27-ე უბნის წარმომადგენელი</t>
  </si>
  <si>
    <t>ახალციხის 26-ე უბნის წარმომადგენელი</t>
  </si>
  <si>
    <t>ახალციხის 25-ე უბნის წარმომადგენელი</t>
  </si>
  <si>
    <t>ახალციხის 24-ე უბნის წარმომადგენელი</t>
  </si>
  <si>
    <t>ახალციხის 23-ე უბნის წარმომადგენელი</t>
  </si>
  <si>
    <t>ახალციხის 22-ე უბნის წარმომადგენელი</t>
  </si>
  <si>
    <t>ახალციხის 21-ე უბნის წარმომადგენელი</t>
  </si>
  <si>
    <t>ახალციხის მე 20 უბნის წარმომადგენელი</t>
  </si>
  <si>
    <t>ახალციხის მე19 უბნის წარმომადგენელი</t>
  </si>
  <si>
    <t>ახალციხის მე-18 უბნის წარმომადგენელი</t>
  </si>
  <si>
    <t>ახალციხის მე-17 უბნის წარმომადგენელი</t>
  </si>
  <si>
    <t>ახალციხის მე-16 უბნის წარმომადგენელი</t>
  </si>
  <si>
    <t>ახალციხის მე15 უბნის წარმომადგენელი</t>
  </si>
  <si>
    <t>ახალციხის მე 14 უბნის წარმომადგენელი</t>
  </si>
  <si>
    <t>ახალციხის მე 13 უბნის წარმომადგენელი</t>
  </si>
  <si>
    <t>ახალციხის მე 12 უბნის წარმომადგენელი</t>
  </si>
  <si>
    <t>ახალციხის მე 11 უბნის წარმომადგენელი</t>
  </si>
  <si>
    <t>ახალციხის მე 10 უბნის წარმომადგენელი</t>
  </si>
  <si>
    <t>ახალციხის მე 9 უბნის წარმომადგენელი</t>
  </si>
  <si>
    <t>ახალციხის მე 8 უბნის წარმომადგენელი</t>
  </si>
  <si>
    <t>ახალციხის მე-7 უბნის წარმომადგენელი</t>
  </si>
  <si>
    <t>ახალციხის მე 6 უბნის წარმომადგენელი</t>
  </si>
  <si>
    <t>ახალციხის მე 5 უბნის წარმომადგენელი</t>
  </si>
  <si>
    <t>ახალციხის მე 2 უბნის წარმომადგენელი</t>
  </si>
  <si>
    <t>ახალციხის 1 უბნის წარმომადგენელი</t>
  </si>
  <si>
    <t>ახალციხის 30-ე უბნის წარმომადგენელი</t>
  </si>
  <si>
    <t>ახალციხის 29-ე უბნის წარმომადგენელი</t>
  </si>
  <si>
    <t>ახალციხის მე 4 უბნის წარმომადგენელი</t>
  </si>
  <si>
    <t>ახალციხის  მე 3 უბნის წარმომადგენელი</t>
  </si>
  <si>
    <t>წერეთელი</t>
  </si>
  <si>
    <t>თეიმურაზ</t>
  </si>
  <si>
    <t xml:space="preserve">შარაბიძე </t>
  </si>
  <si>
    <t>ნოდარ</t>
  </si>
  <si>
    <t xml:space="preserve">მაცაბერიძე </t>
  </si>
  <si>
    <t>ელზა</t>
  </si>
  <si>
    <t>ბასილაშვილი</t>
  </si>
  <si>
    <t xml:space="preserve"> წერეთელი </t>
  </si>
  <si>
    <t xml:space="preserve">სოხაძე  </t>
  </si>
  <si>
    <t xml:space="preserve">გრიგოლ </t>
  </si>
  <si>
    <t>ავალიანი</t>
  </si>
  <si>
    <t>ჭიღვარია</t>
  </si>
  <si>
    <t>ფატი</t>
  </si>
  <si>
    <t>ქემოკლიძე</t>
  </si>
  <si>
    <t xml:space="preserve">გოჩა </t>
  </si>
  <si>
    <t xml:space="preserve">რეხვიაშვილი  </t>
  </si>
  <si>
    <t>რევაზ</t>
  </si>
  <si>
    <t xml:space="preserve"> ბრეგვაძე</t>
  </si>
  <si>
    <t>ჯანიკო</t>
  </si>
  <si>
    <t>მიქიაშვილი</t>
  </si>
  <si>
    <t>მამია</t>
  </si>
  <si>
    <t>ჯოხაძე</t>
  </si>
  <si>
    <t>რობიზონ</t>
  </si>
  <si>
    <t>დოხნაძე</t>
  </si>
  <si>
    <t>ბესიკ</t>
  </si>
  <si>
    <t>გოგილიძე</t>
  </si>
  <si>
    <t xml:space="preserve">ვახტანგ </t>
  </si>
  <si>
    <t xml:space="preserve">კობახიძე </t>
  </si>
  <si>
    <t xml:space="preserve">ნოდარ </t>
  </si>
  <si>
    <t>მაცაბერიძე</t>
  </si>
  <si>
    <t>იზოლდა</t>
  </si>
  <si>
    <t>მელაშვილი</t>
  </si>
  <si>
    <t>ლევან</t>
  </si>
  <si>
    <t xml:space="preserve"> ჩალაძე</t>
  </si>
  <si>
    <t>ამბროლაურის მე 17  უბნის წარმომადგენელი</t>
  </si>
  <si>
    <t>ამბროლაურის მე 18  უბნის წარმომადგენელი</t>
  </si>
  <si>
    <t>ამბროლაურის მე 8 უბნის წარმომადგენელი</t>
  </si>
  <si>
    <t>ამბროლაურის მე 7 უბნის წარმომადგენელი</t>
  </si>
  <si>
    <t>ამბროლაურის 37-ე უბნის წარმომადგენელი</t>
  </si>
  <si>
    <t>ამბროლაურის 36-ე  უბნის წარმომადგენელი</t>
  </si>
  <si>
    <t>ამბროლაურის 35-ე  უბნის წარმომადგენელი</t>
  </si>
  <si>
    <t>ამბროლაურის 34-ე  უბნის წარმომადგენელი</t>
  </si>
  <si>
    <t>ამბროლაურის 33- ე   უბნის წარმომადგენელი</t>
  </si>
  <si>
    <t>ამბროლაურის 32-ე  უბნის წარმომადგენელი</t>
  </si>
  <si>
    <t>ამბროლაურის 31-ე  უბნის წარმომადგენელი</t>
  </si>
  <si>
    <t>ამბროლაურის 24-ე უბნის წარმომადგენელი</t>
  </si>
  <si>
    <t>ამბროლაურის 30-ე  უბნის წარმომადგენელი</t>
  </si>
  <si>
    <t>ამბროლაურის 29-ე უბნის წარმომადგენელი</t>
  </si>
  <si>
    <t>ამბროლაურის28-ე  უბნის წარმომადგენელი</t>
  </si>
  <si>
    <t>ამბროლაურის 27-ე უბნის წარმომადგენელი</t>
  </si>
  <si>
    <t>ამბროლაურის 26-ე  უბნის წარმომადგენელი</t>
  </si>
  <si>
    <t>ამბროლაურის 25-ე უბნის წარმომადგენელი</t>
  </si>
  <si>
    <t>ამბროლაურის 23-ე უბნის წარმომადგენელი</t>
  </si>
  <si>
    <t>ამბროლაურის 22-ე უბნის წარმომადგენელი</t>
  </si>
  <si>
    <t>ამბროლაურის 21-ე უბნის წარმომადგენელი</t>
  </si>
  <si>
    <t>ამბროლაურის მე-20 უბნის წარმომადგენელი</t>
  </si>
  <si>
    <t>ამბროლაურის მე-19 უბნის წარმომადგენელი</t>
  </si>
  <si>
    <t>ამბროლაურის მე-16 უბნის წარმომადგენელი</t>
  </si>
  <si>
    <t>ამბროლაურის მე-15 უბნის წარმომადგენელი</t>
  </si>
  <si>
    <t>ამბროლაურის მე-14 უბნის წარმომადგენელი</t>
  </si>
  <si>
    <t>ამბროლაურის მე-13 უბნის წარმომადგენელი</t>
  </si>
  <si>
    <t>ამბროლაურის მე-12 უბნის წარმომადგენელი</t>
  </si>
  <si>
    <t>ამბროლაურის მე-11 უბნის წარმომადგენელი</t>
  </si>
  <si>
    <t>ამბროლაურის მე-10 უბნის წარმომადგენელი</t>
  </si>
  <si>
    <t>ამბროლაურის მე-9 უბნის წარმომადგენელი</t>
  </si>
  <si>
    <t>ამბროლაურის მე-6  უბნის წარმომადგენელი</t>
  </si>
  <si>
    <t>ამბროლაურის მე-5 უბნის წარმომადგენელი</t>
  </si>
  <si>
    <t>ამბროლაურის მე-4 უბნის წარმომადგენელი</t>
  </si>
  <si>
    <t>ამბროლაურის მე -3 უბნის წარმომადგენელი</t>
  </si>
  <si>
    <t>ამბროლაურის მე-2 უბნის წარმომადგენელი</t>
  </si>
  <si>
    <t>ამბროლაურის 1 უბნის წარმომადგენელი</t>
  </si>
  <si>
    <t>ჯაბანიშვილი</t>
  </si>
  <si>
    <t xml:space="preserve">შორენა </t>
  </si>
  <si>
    <t>მამუკელაშვილი</t>
  </si>
  <si>
    <t>რუსუდან</t>
  </si>
  <si>
    <t>ხუცურაული</t>
  </si>
  <si>
    <t>არკადი</t>
  </si>
  <si>
    <t>სუარიშვილი</t>
  </si>
  <si>
    <t>თედო</t>
  </si>
  <si>
    <t>ლეკვიაშვილიპ</t>
  </si>
  <si>
    <t>ბუჭყურაშვილი</t>
  </si>
  <si>
    <t>ალექსი</t>
  </si>
  <si>
    <t>ტურაშვილი</t>
  </si>
  <si>
    <t>ანაიტ</t>
  </si>
  <si>
    <t xml:space="preserve"> ბუჯიაშვილი</t>
  </si>
  <si>
    <t>თიანეთის მე-2 უბნის წარმომადგენელი</t>
  </si>
  <si>
    <t>თიანეთის მე-20 უბნის წარმომადგენელი</t>
  </si>
  <si>
    <t>თიანეთის მე-18 უბნის წარმომადგენელი</t>
  </si>
  <si>
    <t>თიანეთის მე-17 უბნის წარმომადგენელი</t>
  </si>
  <si>
    <t>თიანეთის მე-14 უბნის წარმომადგენელი</t>
  </si>
  <si>
    <t>თიანეთის მე-13 უბნის წარმომადგენელი</t>
  </si>
  <si>
    <t>თიანეთის მე-12 უბნის წარმომადგენელი</t>
  </si>
  <si>
    <t>თიანეთის მე-11 უბნის წარმომადგენელი</t>
  </si>
  <si>
    <t>თიანეთის მე-10 უბნის წარმომადგენელი</t>
  </si>
  <si>
    <t>თიანეთის მე-9 უბნის წარმომადგენელი</t>
  </si>
  <si>
    <t>თიანეთის მე-8 უბნის წარმომადგენელი</t>
  </si>
  <si>
    <t>თიანეთის მე-7 უბნის წარმომადგენელი</t>
  </si>
  <si>
    <t>თიანეთის მე-1 უბნის წარმომადგენელი</t>
  </si>
  <si>
    <t>თიანეთის 19 უბნის წარმომადგენელი</t>
  </si>
  <si>
    <t>თიანეთის მე- 4 უბნის წარმომადგენელი</t>
  </si>
  <si>
    <t>თიანეთის მე-3 უბნის წარმომადგენელი</t>
  </si>
  <si>
    <t>გიგა</t>
  </si>
  <si>
    <t>ჟიჟიაშვილი</t>
  </si>
  <si>
    <t>ილურიძე</t>
  </si>
  <si>
    <t>რაისა</t>
  </si>
  <si>
    <t>ოდიშვილი</t>
  </si>
  <si>
    <t>რობერტი</t>
  </si>
  <si>
    <t>გვრიტიშვილი</t>
  </si>
  <si>
    <t>თეიმურაზი</t>
  </si>
  <si>
    <t>გიგაური</t>
  </si>
  <si>
    <t>ნათელა</t>
  </si>
  <si>
    <t>ლეკიშვილი</t>
  </si>
  <si>
    <t>გოგიტა</t>
  </si>
  <si>
    <t>ავსაჯანიშვილი</t>
  </si>
  <si>
    <t>ქენქაძე</t>
  </si>
  <si>
    <t xml:space="preserve"> ჩანადირი</t>
  </si>
  <si>
    <t>ცირა</t>
  </si>
  <si>
    <t>პირმისაშვილი</t>
  </si>
  <si>
    <t>ლედინა</t>
  </si>
  <si>
    <t>დუდაევა-ჟიჟიაშვილი</t>
  </si>
  <si>
    <t>მაგდა</t>
  </si>
  <si>
    <t>ბექოშვილი</t>
  </si>
  <si>
    <t>ლაზარე</t>
  </si>
  <si>
    <t xml:space="preserve"> ბაზუაშვილი</t>
  </si>
  <si>
    <t>ია</t>
  </si>
  <si>
    <t>მოძღვრიშვილი</t>
  </si>
  <si>
    <t>მერაბი</t>
  </si>
  <si>
    <t xml:space="preserve"> ჩიტიშვილი</t>
  </si>
  <si>
    <t>ჭითანავა</t>
  </si>
  <si>
    <t xml:space="preserve">ნელი </t>
  </si>
  <si>
    <t>მნათობიშვილი</t>
  </si>
  <si>
    <t>ნათია</t>
  </si>
  <si>
    <t>ალავერდაშვილი</t>
  </si>
  <si>
    <t>ბელა</t>
  </si>
  <si>
    <t>დავითი</t>
  </si>
  <si>
    <t>კოზმანაშვილი</t>
  </si>
  <si>
    <t>ზინაიდ</t>
  </si>
  <si>
    <t>სტეფნაძე</t>
  </si>
  <si>
    <t>დარია</t>
  </si>
  <si>
    <t>რომელაშვილი</t>
  </si>
  <si>
    <t>მცხეთის 45-ე უბნის წარმომადგენელი</t>
  </si>
  <si>
    <t>მცხეთის 44-ე უბნის წარმომადგენელი</t>
  </si>
  <si>
    <t>მცხეთის 43-ე უბნის წარმომადგენელი</t>
  </si>
  <si>
    <t>მცხეთის 42-ე უბნის წარმომადგენელი</t>
  </si>
  <si>
    <t>მცხეთის 41-ე უბნის წარმომადგენელი</t>
  </si>
  <si>
    <t>მცხეთის 40-ე უბნის წარმომადგენელი</t>
  </si>
  <si>
    <t>მცხეთის 39-ე უბნის წარმომადგენელი</t>
  </si>
  <si>
    <t>მცხეთის 38-ე უბნის წარმომადგენელი</t>
  </si>
  <si>
    <t>მცხეთის 37-ე უბნის წარმომადგენელი</t>
  </si>
  <si>
    <t>მცხეთის 36-ე უბნის წარმომადგენელი</t>
  </si>
  <si>
    <t>მცხეთის 35-ე უბნის წარმომადგენელი</t>
  </si>
  <si>
    <t>მცხეთის 34-ე უბნის წარმომადგენელი</t>
  </si>
  <si>
    <t>მცხეთის 33-ე უბნის წარმომადგენელი</t>
  </si>
  <si>
    <t>მცხეთის 32-ე უბნის წარმომადგენელი</t>
  </si>
  <si>
    <t>მცხეთის 31-ე უბნის წარმომადგენელი</t>
  </si>
  <si>
    <t>მცხეთის 30-ე უბნის წარმომადგენელი</t>
  </si>
  <si>
    <t>მცხეთის 29-ე უბნის წარმომადგენელი</t>
  </si>
  <si>
    <t>მცხეთის 28-ე უბნის წარმომადგენელი</t>
  </si>
  <si>
    <t>მცხეთის 27-ე უბნის წარმომადგენელი</t>
  </si>
  <si>
    <t>მცხეთის 26-ე უბნის წარმომადგენელი</t>
  </si>
  <si>
    <t>მცხეთის 25-ე უბნის წარმომადგენელი</t>
  </si>
  <si>
    <t>მცხეთის 24-ე უბნის წარმომადგენელი</t>
  </si>
  <si>
    <t>მცხეთის 23-ე უბნის წარმომადგენელი</t>
  </si>
  <si>
    <t>მცხეთის 22-ე უბნის წარმომადგენელი</t>
  </si>
  <si>
    <t>მცხეთის 21-ე უბნის წარმომადგენელი</t>
  </si>
  <si>
    <t>მცხეთის მე 20 უბნის წარმომადგენელი</t>
  </si>
  <si>
    <t>მცხეთის მე-19 უბნის წარმომადგენელი</t>
  </si>
  <si>
    <t>მცხეთის მე-18 უბნის წარმომადგენელი</t>
  </si>
  <si>
    <t>მცხეთის მე-17 უბნის წარმომადგენელი</t>
  </si>
  <si>
    <t>მცხეთის მე-16 უბნის წარმომადგენელი</t>
  </si>
  <si>
    <t>მცხეთის მე-15 უბნის წარმომადგენელი</t>
  </si>
  <si>
    <t>მცხეთის მე-14 უბნის წარმომადგენელი</t>
  </si>
  <si>
    <t>მცხეთის მე-13 უბნის წარმომადგენელი</t>
  </si>
  <si>
    <t>მცხეთის მე-12 უბნის წარმომადგენელი</t>
  </si>
  <si>
    <t>მცხეთის მე-11 უბნის წარმომადგენელი</t>
  </si>
  <si>
    <t>მცხეთის მე-10 უბნის წარმომადგენელი</t>
  </si>
  <si>
    <t>მცხეთის მე-9 უბნის წარმომადგენელი</t>
  </si>
  <si>
    <t>მცხეთის მე-8 უბნის წარმომადგენელი</t>
  </si>
  <si>
    <t>მცხეთის მე-7 უბნის წარმომადგენელი</t>
  </si>
  <si>
    <t>მცხეთის მე-6 უბნის წარმომადგენელი</t>
  </si>
  <si>
    <t>მცხეთის მე-5 უბნის წარმომადგენელი</t>
  </si>
  <si>
    <t>მცხეთის მე-4 უბნის წარმომადგენელი</t>
  </si>
  <si>
    <t>მცხეთის მე-3 უბნის წარმომადგენელი</t>
  </si>
  <si>
    <t>მცხეთის მე-2 უბნის წარმომადგენელი</t>
  </si>
  <si>
    <t>მცხეთის 1 უბნის წარმომადგენელი</t>
  </si>
  <si>
    <t>საიათ</t>
  </si>
  <si>
    <t>აკოფიანი</t>
  </si>
  <si>
    <t>ანდღულაძე</t>
  </si>
  <si>
    <t>ქეშიშევ</t>
  </si>
  <si>
    <t>ლიდა</t>
  </si>
  <si>
    <t xml:space="preserve"> ციცქიშვილი </t>
  </si>
  <si>
    <t>ლელა</t>
  </si>
  <si>
    <t>ჯანელიძე</t>
  </si>
  <si>
    <t>ნინა</t>
  </si>
  <si>
    <t>სანდაძე</t>
  </si>
  <si>
    <t xml:space="preserve">მაია </t>
  </si>
  <si>
    <t>თინათინ</t>
  </si>
  <si>
    <t xml:space="preserve"> ვარაზაშვილი</t>
  </si>
  <si>
    <t>ბერიძე</t>
  </si>
  <si>
    <t xml:space="preserve"> ხასია </t>
  </si>
  <si>
    <t>იადონა</t>
  </si>
  <si>
    <t>ღამბაშიძე</t>
  </si>
  <si>
    <t>კახა</t>
  </si>
  <si>
    <t xml:space="preserve">ნებიერიძე </t>
  </si>
  <si>
    <t>ეთერი</t>
  </si>
  <si>
    <t>გოგოლაძე-აქილდიზ</t>
  </si>
  <si>
    <t>მაყვალა</t>
  </si>
  <si>
    <t>გეგეშიძე</t>
  </si>
  <si>
    <t>ბორჯომის 30-ე უბნის წარმომადგენელი</t>
  </si>
  <si>
    <t>ბორჯომის 29-ე უბნის წარმომადგენელი</t>
  </si>
  <si>
    <t>ბორჯომის 28-ე უბნის წარმომადგენელი</t>
  </si>
  <si>
    <t>ბორჯომის 27-ე უბნის წარმომადგენელი</t>
  </si>
  <si>
    <t>ბორჯომის 26-ე უბნის წარმომადგენელი</t>
  </si>
  <si>
    <t>ბორჯომის 25-ე უბნის წარმომადგენელი</t>
  </si>
  <si>
    <t>ბორჯომის 24-ე უბნის წარმომადგენელი</t>
  </si>
  <si>
    <t>ბორჯომის 23-ე უბნის წარმომადგენელი</t>
  </si>
  <si>
    <t>ბორჯომის 22-ე უბნის წარმომადგენელი</t>
  </si>
  <si>
    <t>ბორჯომის 21-ე უბნის წარმომადგენელი</t>
  </si>
  <si>
    <t>ბორჯომის მე-20 უბნის წარმომადგენელი</t>
  </si>
  <si>
    <t>ბორჯომის მე-19 უბნის წარმომადგენელი</t>
  </si>
  <si>
    <t>ბორჯომის მე-18 უბნის წარმომადგენელი</t>
  </si>
  <si>
    <t>ბორჯომის მე-17 უბნის წარმომადგენელი</t>
  </si>
  <si>
    <t>ბორჯომის მე-16 უბნის წარმომადგენელი</t>
  </si>
  <si>
    <t>ბორჯომის მე-15 უბნის წარმომადგენელი</t>
  </si>
  <si>
    <t>ბორჯომის მე-14 უბნის წარმომადგენელი</t>
  </si>
  <si>
    <t>ბორჯომის მე-13 უბნის წარმომადგენელი</t>
  </si>
  <si>
    <t>ბორჯომის მე-12 უბნის წარმომადგენელი</t>
  </si>
  <si>
    <t>ბორჯომის მე-11 უბნის წარმომადგენელი</t>
  </si>
  <si>
    <t>ბორჯომის მე-10 უბნის წარმომადგენელი</t>
  </si>
  <si>
    <t>ბორჯომის მე-9 უბნის წარმომადგენელი</t>
  </si>
  <si>
    <t>ბორჯომის მე-8 უბნის წარმომადგენელი</t>
  </si>
  <si>
    <t>ბორჯომის მე-7 უბნის წარმომადგენელი</t>
  </si>
  <si>
    <t>ბორჯომის მე-6 უბნის წარმომადგენელი</t>
  </si>
  <si>
    <t>ბორჯომის მე-5 უბნის წარმომადგენელი</t>
  </si>
  <si>
    <t>ბორჯომის მე-4 უბნის წარმომადგენელი</t>
  </si>
  <si>
    <t>ბორჯომის მე-3 უბნის წარმომადგენელი</t>
  </si>
  <si>
    <t>ბორჯომის მე-2 უბნის წარმომადგენელი</t>
  </si>
  <si>
    <t>ბორჯომის 1 უბნის წარმომადგენელი</t>
  </si>
  <si>
    <t>დემური</t>
  </si>
  <si>
    <t>გულუა</t>
  </si>
  <si>
    <t>პაპუნა</t>
  </si>
  <si>
    <t xml:space="preserve">ხორავა </t>
  </si>
  <si>
    <t>იური</t>
  </si>
  <si>
    <t>დარსალია</t>
  </si>
  <si>
    <t>ნუკრი</t>
  </si>
  <si>
    <t>ნადარაია</t>
  </si>
  <si>
    <t>ასიდა</t>
  </si>
  <si>
    <t xml:space="preserve">შენგელია </t>
  </si>
  <si>
    <t xml:space="preserve">ლევანი </t>
  </si>
  <si>
    <t xml:space="preserve"> გორდულაძე </t>
  </si>
  <si>
    <t xml:space="preserve"> ჩალიგავა </t>
  </si>
  <si>
    <t>ვიოლეტა</t>
  </si>
  <si>
    <t xml:space="preserve">ჭითანავა </t>
  </si>
  <si>
    <t>კობა</t>
  </si>
  <si>
    <t>სოსო</t>
  </si>
  <si>
    <t xml:space="preserve"> პაპავა</t>
  </si>
  <si>
    <t xml:space="preserve">მარინა </t>
  </si>
  <si>
    <t xml:space="preserve">ფირცხელავა </t>
  </si>
  <si>
    <t>ვლადიმერი</t>
  </si>
  <si>
    <t>ზაზა</t>
  </si>
  <si>
    <t xml:space="preserve">გაბედავა </t>
  </si>
  <si>
    <t xml:space="preserve">მარიანა </t>
  </si>
  <si>
    <t>ჩხოროწყუს 27-ე უბნის წარმომადგენელი</t>
  </si>
  <si>
    <t>ჩხოროწყუს 26-ე უბნის წარმომადგენელი</t>
  </si>
  <si>
    <t>ჩხოროწყუს 25-ე უბნის წარმომადგენელი</t>
  </si>
  <si>
    <t>ჩხოროწყუს 24-ე უბნის წარმომადგენელი</t>
  </si>
  <si>
    <t>ჩხოროწყუს 23-ე უბნის წარმომადგენელი</t>
  </si>
  <si>
    <t>ჩხოროწყუს 22-ე უბნის წარმომადგენელი</t>
  </si>
  <si>
    <t>ჩხოროწყუს 21-ე უბნის წარმომადგენელი</t>
  </si>
  <si>
    <t>ჩხოროწყუს მე-20 უბნის წარმომადგენელი</t>
  </si>
  <si>
    <t>ჩხოროწყუს მე-19 უბნის წარმომადგენელი</t>
  </si>
  <si>
    <t>ჩხოროწყუს მე-18 უბნის წარმომადგენელი</t>
  </si>
  <si>
    <t>ჩხოროწყუს მე-17 უბნის წარმომადგენელი</t>
  </si>
  <si>
    <t>ჩხოროწყუს მე-16 უბნის წარმომადგენელი</t>
  </si>
  <si>
    <t>ჩხოროწყუს მე-15 უბნის წარმომადგენელი</t>
  </si>
  <si>
    <t>ჩხოროწყუს მე-14 უბნის წარმომადგენელი</t>
  </si>
  <si>
    <t>ჩხოროწყუს მე-13 უბნის წარმომადგენელი</t>
  </si>
  <si>
    <t>ჩხოროწყუს მე-12 უბნის წარმომადგენელი</t>
  </si>
  <si>
    <t>ჩხოროწყუს მე-11 უბნის წარმომადგენელი</t>
  </si>
  <si>
    <t>ჩხოროწყუს მე-10 უბნის წარმომადგენელი</t>
  </si>
  <si>
    <t>ჩხოროწყუს მე-9 უბნის წარმომადგენელი</t>
  </si>
  <si>
    <t>ჩხოროწყუს მე-8 უბნის წარმომადგენელი</t>
  </si>
  <si>
    <t>ჩხოროწყუს მე-7 უბნის წარმომადგენელი</t>
  </si>
  <si>
    <t>ჩხოროწყუს მე-6 უბნის წარმომადგენელი</t>
  </si>
  <si>
    <t>ჩხოროწყუს მე-5 უბნის წარმომადგენელი</t>
  </si>
  <si>
    <t>ჩხოროწყუს მე-4 უბნის წარმომადგენელი</t>
  </si>
  <si>
    <t>ჩხოროწყუს მე-3 უბნის წარმომადგენელი</t>
  </si>
  <si>
    <t>ჩხოროწყუს მე-2 უბნის წარმომადგენელი</t>
  </si>
  <si>
    <t>ჩხოროწყუს 1 უბნის წარმომადგენელი</t>
  </si>
  <si>
    <t>ბეჭვაია</t>
  </si>
  <si>
    <t>ჯუანშერ</t>
  </si>
  <si>
    <t xml:space="preserve"> ჩქოფოია</t>
  </si>
  <si>
    <t xml:space="preserve">გოგა </t>
  </si>
  <si>
    <t>ნანი</t>
  </si>
  <si>
    <t xml:space="preserve"> შენგელია</t>
  </si>
  <si>
    <t xml:space="preserve">ნანა </t>
  </si>
  <si>
    <t>ესართია</t>
  </si>
  <si>
    <t>დამირი</t>
  </si>
  <si>
    <t xml:space="preserve">გაბისონია </t>
  </si>
  <si>
    <t xml:space="preserve"> კუჭავა</t>
  </si>
  <si>
    <t>კეშელავა</t>
  </si>
  <si>
    <t>შუქური</t>
  </si>
  <si>
    <t>კაკაშვილი</t>
  </si>
  <si>
    <t>ვეკუა</t>
  </si>
  <si>
    <t xml:space="preserve">კილასონია </t>
  </si>
  <si>
    <t>თოდუა</t>
  </si>
  <si>
    <t>მერაბ</t>
  </si>
  <si>
    <t xml:space="preserve">ჩაგუნავა </t>
  </si>
  <si>
    <t>კანკია</t>
  </si>
  <si>
    <t xml:space="preserve"> ჯიჯელავა </t>
  </si>
  <si>
    <t xml:space="preserve">ნაჭყებია </t>
  </si>
  <si>
    <t xml:space="preserve">ქიქავა </t>
  </si>
  <si>
    <t>მარტვილის 38-ე უბნის წარმომადგენელი</t>
  </si>
  <si>
    <t>მარტვილის 34-ე უბნის წარმომადგენელი</t>
  </si>
  <si>
    <t>მარტვილის 33-ე უბნის წარმომადგენელი</t>
  </si>
  <si>
    <t>მარტვილის 37-ე უბნის წარმომადგენელი</t>
  </si>
  <si>
    <t>მარტვილის 39-ე უბნის წარმომადგენელი</t>
  </si>
  <si>
    <t>მარტვილის 36-ე უბნის წარმომადგენელი</t>
  </si>
  <si>
    <t>მარტვილის 35-ე უბნის წარმომადგენელი</t>
  </si>
  <si>
    <t>მარტვილის 32-ე უბნის წარმომადგენელი</t>
  </si>
  <si>
    <t>მარტვილის 31-ე უბნის წარმომადგენელი</t>
  </si>
  <si>
    <t>მარტვილის 30-ე უბნის წარმომადგენელი</t>
  </si>
  <si>
    <t>მარტვილის 29-ე უბნის წარმომადგენელი</t>
  </si>
  <si>
    <t>მარტვილის 28-ე უბნის წარმომადგენელი</t>
  </si>
  <si>
    <t>მარტვილის 27-ე უბნის წარმომადგენელი</t>
  </si>
  <si>
    <t>მარტვილის 26-ე უბნის წარმომადგენელი</t>
  </si>
  <si>
    <t>მარტვილის 25-ე უბნის წარმომადგენელი</t>
  </si>
  <si>
    <t>მარტვილის 24-ე უბნის წარმომადგენელი</t>
  </si>
  <si>
    <t>მარტვილის 23-ე უბნის წარმომადგენელი</t>
  </si>
  <si>
    <t>მარტვილის 22-ე უბნის წარმომადგენელი</t>
  </si>
  <si>
    <t>მარტვილის 21-ე უბნის წარმომადგენელი</t>
  </si>
  <si>
    <t>მარტვილის მე- 20 უბნის წარმომადგენელი</t>
  </si>
  <si>
    <t>მარტვილის მე- 19 უბნის წარმომადგენელი</t>
  </si>
  <si>
    <t>მარტვილის მე- 18 უბნის წარმომადგენელი</t>
  </si>
  <si>
    <t>მარტვილის მე- 17 უბნის წარმომადგენელი</t>
  </si>
  <si>
    <t>მარტვილის მე- 16 უბნის წარმომადგენელი</t>
  </si>
  <si>
    <t>მარტვილის მე- 15 უბნის წარმომადგენელი</t>
  </si>
  <si>
    <t>მარტვილის მე- 14 უბნის წარმომადგენელი</t>
  </si>
  <si>
    <t>მარტვილის მე- 13 უბნის წარმომადგენელი</t>
  </si>
  <si>
    <t>მარტვილის მე- 12 უბნის წარმომადგენელი</t>
  </si>
  <si>
    <t>მარტვილის მე- 11 უბნის წარმომადგენელი</t>
  </si>
  <si>
    <t>მარტვილის მე- 10 უბნის წარმომადგენელი</t>
  </si>
  <si>
    <t>მარტვილის მე- 9 უბნის წარმომადგენელი</t>
  </si>
  <si>
    <t>მარტვილის მე- 8 უბნის წარმომადგენელი</t>
  </si>
  <si>
    <t>მარტვილის მე- 7 უბნის წარმომადგენელი</t>
  </si>
  <si>
    <t>მარტვილის მე- 6 უბნის წარმომადგენელი</t>
  </si>
  <si>
    <t>მარტვილის მე- 5 უბნის წარმომადგენელი</t>
  </si>
  <si>
    <t>მარტვილის მე- 4 უბნის წარმომადგენელი</t>
  </si>
  <si>
    <t>მარტვილის მე- 3 უბნის წარმომადგენელი</t>
  </si>
  <si>
    <t>მარტვილის მე- 2 უბნის წარმომადგენელი</t>
  </si>
  <si>
    <t>მარტვილის 1 უბნის წარმომადგენელი</t>
  </si>
  <si>
    <t>აკობია</t>
  </si>
  <si>
    <t>ჯოჯუა</t>
  </si>
  <si>
    <t>ჯუმბერ</t>
  </si>
  <si>
    <t xml:space="preserve">ლუკავა </t>
  </si>
  <si>
    <t>ხვიჩავა</t>
  </si>
  <si>
    <t>შანავა</t>
  </si>
  <si>
    <t xml:space="preserve">ჭანტურია </t>
  </si>
  <si>
    <t xml:space="preserve"> წულაია </t>
  </si>
  <si>
    <t xml:space="preserve"> გურიელი</t>
  </si>
  <si>
    <t>ჯუმბერი</t>
  </si>
  <si>
    <t xml:space="preserve">კოკაია </t>
  </si>
  <si>
    <t>შამუგია</t>
  </si>
  <si>
    <t>მიქავა</t>
  </si>
  <si>
    <t>ქუთელია</t>
  </si>
  <si>
    <t>ტვანეტე</t>
  </si>
  <si>
    <t xml:space="preserve">ღვინჯილია  </t>
  </si>
  <si>
    <t>წალენჯიხის 22-ე უბნის წარმომადგენელი</t>
  </si>
  <si>
    <t>წალენჯიხის 21-ე უბნის წარმომადგენელი</t>
  </si>
  <si>
    <t>წალენჯიხის მე-20 უბნის წარმომადგენელი</t>
  </si>
  <si>
    <t>წალენჯიხის მე-19 უბნის წარმომადგენელი</t>
  </si>
  <si>
    <t>წალენჯიხის 28-ე უბნის წარმომადგენელი</t>
  </si>
  <si>
    <t>წალენჯიხის 27-ე უბნის წარმომადგენელი</t>
  </si>
  <si>
    <t>წალენჯიხის მე-10 უბნის წარმომადგენელი</t>
  </si>
  <si>
    <t>წალენჯიხის მე-9 უბნის წარმომადგენელი</t>
  </si>
  <si>
    <t>წალენჯიხის 26-ე უბნის წარმომადგენელი</t>
  </si>
  <si>
    <t>წალენჯიხის 25-ე უბნის წარმომადგენელი</t>
  </si>
  <si>
    <t>წალენჯიხის 24-ე უბნის წარმომადგენელი</t>
  </si>
  <si>
    <t>წალენჯიხის 23-ე უბნის წარმომადგენელი</t>
  </si>
  <si>
    <t>წალენჯიხის მე-18 უბნის წარმომადგენელი</t>
  </si>
  <si>
    <t>წალენჯიხის მე-17 უბნის წარმომადგენელი</t>
  </si>
  <si>
    <t>წალენჯიხის მე-16 უბნის წარმომადგენელი</t>
  </si>
  <si>
    <t>წალენჯიხის მე-15 უბნის წარმომადგენელი</t>
  </si>
  <si>
    <t>წალენჯიხის მე-14 უბნის წარმომადგენელი</t>
  </si>
  <si>
    <t>წალენჯიხის მე-13 უბნის წარმომადგენელი</t>
  </si>
  <si>
    <t>წალენჯიხის მე-12 უბნის წარმომადგენელი</t>
  </si>
  <si>
    <t>წალენჯიხის მე-11 უბნის წარმომადგენელი</t>
  </si>
  <si>
    <t>წალენჯიხის მე-8 უბნის წარმომადგენელი</t>
  </si>
  <si>
    <t>წალენჯიხის მე-7 უბნის წარმომადგენელი</t>
  </si>
  <si>
    <t>წალენჯიხის მე-6 უბნის წარმომადგენელი</t>
  </si>
  <si>
    <t>წალენჯიხის მე-5 უბნის წარმომადგენელი</t>
  </si>
  <si>
    <t>წალენჯიხის მე-4 უბნის წარმომადგენელი</t>
  </si>
  <si>
    <t>წალენჯიხის მე-3 უბნის წარმომადგენელი</t>
  </si>
  <si>
    <t>წალენჯიხის მე-2 უბნის წარმომადგენელი</t>
  </si>
  <si>
    <t>წალენჯიხის 1 უბნის წარმომადგენელი</t>
  </si>
  <si>
    <t xml:space="preserve"> ჩაგანავა</t>
  </si>
  <si>
    <t>მილანა</t>
  </si>
  <si>
    <t>ყურაშვილი</t>
  </si>
  <si>
    <t>შოთა</t>
  </si>
  <si>
    <t xml:space="preserve">გოგიშვილი </t>
  </si>
  <si>
    <t>სიგუა</t>
  </si>
  <si>
    <t>ლენა</t>
  </si>
  <si>
    <t>ხურცილავა</t>
  </si>
  <si>
    <t xml:space="preserve">ცომაია </t>
  </si>
  <si>
    <t>მატილდა</t>
  </si>
  <si>
    <t xml:space="preserve">ინჯგია </t>
  </si>
  <si>
    <t xml:space="preserve"> კიზირია </t>
  </si>
  <si>
    <t>დიანა</t>
  </si>
  <si>
    <t>კორნელი</t>
  </si>
  <si>
    <t xml:space="preserve"> კუჭუხიძე</t>
  </si>
  <si>
    <t>ბადრი</t>
  </si>
  <si>
    <t xml:space="preserve">კუპრეიშვილი </t>
  </si>
  <si>
    <t>ალექსანდრე</t>
  </si>
  <si>
    <t>აბაშის მე-18 უბნის წარმომადგენელი</t>
  </si>
  <si>
    <t>აბაშის მე-17 უბნის წარმომადგენელი</t>
  </si>
  <si>
    <t>აბაშის მე-16 უბნის წარმომადგენელი</t>
  </si>
  <si>
    <t>აბაშის მე-15 უბნის წარმომადგენელი</t>
  </si>
  <si>
    <t>აბაშის მე-14 უბნის წარმომადგენელი</t>
  </si>
  <si>
    <t>აბაშის მე-13 უბნის წარმომადგენელი</t>
  </si>
  <si>
    <t>აბაშის მე-10 უბნის წარმომადგენელი</t>
  </si>
  <si>
    <t>აბაშის მე-9 უბნის წარმომადგენელი</t>
  </si>
  <si>
    <t>აბაშის მე- 8 უბნის წარმომადგენელი</t>
  </si>
  <si>
    <t>აბაშის მე-7 უბნის წარმომადგენელი</t>
  </si>
  <si>
    <t>აბაშის მე-6 უბნის წარმომადგენელი</t>
  </si>
  <si>
    <t>აბაშის მე-5 უბნის წარმომადგენელი</t>
  </si>
  <si>
    <t>აბაშის მე-4 უბნის წარმომადგენელი</t>
  </si>
  <si>
    <t>აბაშის მე-3 უბნის წარმომადგენელი</t>
  </si>
  <si>
    <t>აბაშის მე-2 უბნის წარმომადგენელი</t>
  </si>
  <si>
    <t>აბაშის 1 უბნის წარმომადგენელი</t>
  </si>
  <si>
    <t>აბაშის 24-ე უბნის წარმომადგენელი</t>
  </si>
  <si>
    <t>აბაშის 23-ე უბნის წარმომადგენელი</t>
  </si>
  <si>
    <t>აბაშის 22-ე უბნის წარმომადგენელი</t>
  </si>
  <si>
    <t>აბაშის 21-ე უბნის წარმომადგენელი</t>
  </si>
  <si>
    <t>აბაშის მე-20 უბნის წარმომადგენელი</t>
  </si>
  <si>
    <t>აბაშის მე-19 უბნის წარმომადგენელი</t>
  </si>
  <si>
    <t>აბაშის მე-12 უბნის წარმომადგენელი</t>
  </si>
  <si>
    <t>აბაშის მე11 უბნის წარმომადგენელი</t>
  </si>
  <si>
    <t>კონდრატე</t>
  </si>
  <si>
    <t xml:space="preserve">ბელქანია  </t>
  </si>
  <si>
    <t>გოგინავა</t>
  </si>
  <si>
    <t>რურუა</t>
  </si>
  <si>
    <t>გიაზო</t>
  </si>
  <si>
    <t>კილასონია</t>
  </si>
  <si>
    <t>იზაბელა</t>
  </si>
  <si>
    <t xml:space="preserve"> ჟვანია </t>
  </si>
  <si>
    <t>ნანა</t>
  </si>
  <si>
    <t xml:space="preserve">ადამია  </t>
  </si>
  <si>
    <t xml:space="preserve"> მალანია </t>
  </si>
  <si>
    <t xml:space="preserve">ჯიჯიხია </t>
  </si>
  <si>
    <t xml:space="preserve">კოღოშვილი </t>
  </si>
  <si>
    <t>რეზო</t>
  </si>
  <si>
    <t>გაბელია</t>
  </si>
  <si>
    <t xml:space="preserve">წურწუმია  </t>
  </si>
  <si>
    <t>ამირანი</t>
  </si>
  <si>
    <t xml:space="preserve"> გვასალია  </t>
  </si>
  <si>
    <t>გურიელი</t>
  </si>
  <si>
    <t>ნაჭყებია</t>
  </si>
  <si>
    <t xml:space="preserve">ბაღათურია </t>
  </si>
  <si>
    <t>ჟვანია</t>
  </si>
  <si>
    <t>ადამია</t>
  </si>
  <si>
    <t xml:space="preserve">თამარ </t>
  </si>
  <si>
    <t>დიხამინჯია</t>
  </si>
  <si>
    <t xml:space="preserve">ქობალია </t>
  </si>
  <si>
    <t xml:space="preserve">სალომე </t>
  </si>
  <si>
    <t>სასანია</t>
  </si>
  <si>
    <t>ჭანტურია</t>
  </si>
  <si>
    <t>ანჟელა</t>
  </si>
  <si>
    <t xml:space="preserve">კიკორია </t>
  </si>
  <si>
    <t xml:space="preserve">დოდო </t>
  </si>
  <si>
    <t xml:space="preserve"> კილასონია</t>
  </si>
  <si>
    <t>ქამადაძე</t>
  </si>
  <si>
    <t>სენაკის 38-ე უბნის წარმომადგენელი</t>
  </si>
  <si>
    <t>სენაკის 37-ე უბნის წარმომადგენელი</t>
  </si>
  <si>
    <t>სენაკის 34-ე უბნის წარმომადგენელი</t>
  </si>
  <si>
    <t>სენაკის 33-ე უბნის წარმომადგენელი</t>
  </si>
  <si>
    <t>სენაკის 32-ე უბნის წარმომადგენელი</t>
  </si>
  <si>
    <t>სენაკის 31-ე უბნის წარმომადგენელი</t>
  </si>
  <si>
    <t>სენაკის 30-ე უბნის წარმომადგენელი</t>
  </si>
  <si>
    <t>სენაკის 29-ე უბნის წარმომადგენელი</t>
  </si>
  <si>
    <t>სენაკის 28-ე უბნის წარმომადგენელი</t>
  </si>
  <si>
    <t>სენაკის 26-ე უბნის წარმომადგენელი</t>
  </si>
  <si>
    <t>სენაკის 27-ე უბნის წარმომადგენელი</t>
  </si>
  <si>
    <t>სენაკის 25-ე უბნის წარმომადგენელი</t>
  </si>
  <si>
    <t>სენაკის 24-ე უბნის წარმომადგენელი</t>
  </si>
  <si>
    <t>სენაკის 23-ე უბნის წარმომადგენელი</t>
  </si>
  <si>
    <t>სენაკის მე-12 უბნის წარმომადგენელი</t>
  </si>
  <si>
    <t>სენაკის მე-11 უბნის წარმომადგენელი</t>
  </si>
  <si>
    <t>სენაკის მე-10 უბნის წარმომადგენელი</t>
  </si>
  <si>
    <t>სენაკის მე-9 უბნის წარმომადგენელი</t>
  </si>
  <si>
    <t>სენაკის მე-4 უბნის წარმომადგენელი</t>
  </si>
  <si>
    <t>სენაკის მე-3 უბნის წარმომადგენელი</t>
  </si>
  <si>
    <t>სენაკის 43-ე უბნის წარმომადგენელი</t>
  </si>
  <si>
    <t>სენაკის 42-ე უბნის წარმომადგენელი</t>
  </si>
  <si>
    <t>სენაკის 41-ე უბნის წარმომადგენელი</t>
  </si>
  <si>
    <t>სენაკის მე-40 უბნის წარმომადგენელი</t>
  </si>
  <si>
    <t>სენაკის 39-ე უბნის წარმომადგენელი</t>
  </si>
  <si>
    <t>სენაკის 36-ე უბნის წარმომადგენელი</t>
  </si>
  <si>
    <t>სენაკის 35-ე უბნის წარმომადგენელი</t>
  </si>
  <si>
    <t>სენაკის 22-ე უბნის წარმომადგენელი</t>
  </si>
  <si>
    <t>სენაკის 21-ე უბნის წარმომადგენელი</t>
  </si>
  <si>
    <t>სენაკის მე-20 უბნის წარმომადგენელი</t>
  </si>
  <si>
    <t>სენაკის მე-19 უბნის წარმომადგენელი</t>
  </si>
  <si>
    <t>სენაკის მე-18 უბნის წარმომადგენელი</t>
  </si>
  <si>
    <t>სენაკის მე-17 უბნის წარმომადგენელი</t>
  </si>
  <si>
    <t>სენაკის მე-16 უბნის წარმომადგენელი</t>
  </si>
  <si>
    <t>სენაკის მე-15 უბნის წარმომადგენელი</t>
  </si>
  <si>
    <t>სენაკის მე-14 უბნის წარმომადგენელი</t>
  </si>
  <si>
    <t>სენაკის მე-13 უბნის წარმომადგენელი</t>
  </si>
  <si>
    <t>სენაკის მე-8 უბნის წარმომადგენელი</t>
  </si>
  <si>
    <t>სენაკის მე-7 უბნის წარმომადგენელი</t>
  </si>
  <si>
    <t>სენაკის მე-6 უბნის წარმომადგენელი</t>
  </si>
  <si>
    <t>სენაკის მე-5 უბნის წარმომადგენელი</t>
  </si>
  <si>
    <t>სენაკის მე-2 უბნის წარმომადგენელი</t>
  </si>
  <si>
    <t>სენაკის 1 უბნის წარმომადგენელი</t>
  </si>
  <si>
    <t>რომან</t>
  </si>
  <si>
    <t>სოსელია</t>
  </si>
  <si>
    <t>რაჯი</t>
  </si>
  <si>
    <t>ლაგვილავა</t>
  </si>
  <si>
    <t>ქანთარია</t>
  </si>
  <si>
    <t>ლუნა</t>
  </si>
  <si>
    <t>ლატარია</t>
  </si>
  <si>
    <t>გულიზარი</t>
  </si>
  <si>
    <t xml:space="preserve">ლატარია </t>
  </si>
  <si>
    <t>წირღვავა</t>
  </si>
  <si>
    <t>ხათუნა</t>
  </si>
  <si>
    <t>დოლბაია</t>
  </si>
  <si>
    <t xml:space="preserve"> გვასალია </t>
  </si>
  <si>
    <t xml:space="preserve">კვინჩია  </t>
  </si>
  <si>
    <t>ედიშერი</t>
  </si>
  <si>
    <t xml:space="preserve">ლაგვილავა </t>
  </si>
  <si>
    <t>მედეა</t>
  </si>
  <si>
    <t>წურწუმია</t>
  </si>
  <si>
    <t>ბანძელაძე</t>
  </si>
  <si>
    <t>კობახიძე</t>
  </si>
  <si>
    <t>ნიკოლოზი</t>
  </si>
  <si>
    <t xml:space="preserve"> კიტია </t>
  </si>
  <si>
    <t>ალიკა</t>
  </si>
  <si>
    <t xml:space="preserve"> ბუკია</t>
  </si>
  <si>
    <t>დათა</t>
  </si>
  <si>
    <t xml:space="preserve"> ბუკია </t>
  </si>
  <si>
    <t>ხობის 32-ე უბნის წარმომადგენელი</t>
  </si>
  <si>
    <t>ხობის 31-ე უბნის წარმომადგენელი</t>
  </si>
  <si>
    <t>ხობის 30-ე უბნის წარმომადგენელი</t>
  </si>
  <si>
    <t>ხობის 29-ე უბნის წარმომადგენელი</t>
  </si>
  <si>
    <t>ხობის 28-ე უბნის წარმომადგენელი</t>
  </si>
  <si>
    <t>ხობის 27-ე უბნის წარმომადგენელი</t>
  </si>
  <si>
    <t>ხობის 26-ე უბნის წარმომადგენელი</t>
  </si>
  <si>
    <t>ხობის 25-ე უბნის წარმომადგენელი</t>
  </si>
  <si>
    <t>ხობის 24-ე უბნის წარმომადგენელი</t>
  </si>
  <si>
    <t>ხობის 23-ე უბნის წარმომადგენელი</t>
  </si>
  <si>
    <t>ხობის 22-ე უბნის წარმომადგენელი</t>
  </si>
  <si>
    <t>ხობის 21-ე უბნის წარმომადგენელი</t>
  </si>
  <si>
    <t>ხობის მე-20 უბნის წარმომადგენელი</t>
  </si>
  <si>
    <t>ხობის მე-19 უბნის წარმომადგენელი</t>
  </si>
  <si>
    <t>ხობის მე-18 უბნის წარმომადგენელი</t>
  </si>
  <si>
    <t>ხობის მე-17 უბნის წარმომადგენელი</t>
  </si>
  <si>
    <t>ხობის მე-16 უბნის წარმომადგენელი</t>
  </si>
  <si>
    <t>ხობის მე-15 უბნის წარმომადგენელი</t>
  </si>
  <si>
    <t>ხობის მე-14 უბნის წარმომადგენელი</t>
  </si>
  <si>
    <t>ხობის მე-13 უბნის წარმომადგენელი</t>
  </si>
  <si>
    <t>ხობის მე- 12 უბნის წარმომადგენელი</t>
  </si>
  <si>
    <t>ხობის მე-11 უბნის წარმომადგენელი</t>
  </si>
  <si>
    <t>ხობის მე-10 უბნის წარმომადგენელი</t>
  </si>
  <si>
    <t>ხობის მე-9 უბნის წარმომადგენელი</t>
  </si>
  <si>
    <t>ხობის მე-8 უბნის წარმომადგენელი</t>
  </si>
  <si>
    <t>ხობის მე-7 უბნის წარმომადგენელი</t>
  </si>
  <si>
    <t>ხობის მე-6 უბნის წარმომადგენელი</t>
  </si>
  <si>
    <t>ხობის მე-5 უბნის წარმომადგენელი</t>
  </si>
  <si>
    <t>ხობის მე-4 უბნის წარმომადგენელი</t>
  </si>
  <si>
    <t>ხობის მე-3 უბნის წარმომადგენელი</t>
  </si>
  <si>
    <t>ხობის მე-2 უბნის წარმომადგენელი</t>
  </si>
  <si>
    <t>ხობის 1 უბნის წარმომადგენელი</t>
  </si>
  <si>
    <t xml:space="preserve">ღურწკაია </t>
  </si>
  <si>
    <t>კვარაცხელია</t>
  </si>
  <si>
    <t>ლაშხია</t>
  </si>
  <si>
    <t xml:space="preserve">დათა </t>
  </si>
  <si>
    <t>ბენდელიანი</t>
  </si>
  <si>
    <t>ვიკა</t>
  </si>
  <si>
    <t>თითმერია</t>
  </si>
  <si>
    <t>ბროლისა</t>
  </si>
  <si>
    <t>თამაზ</t>
  </si>
  <si>
    <t xml:space="preserve">ჯილანძე </t>
  </si>
  <si>
    <t xml:space="preserve"> ლეჟავა</t>
  </si>
  <si>
    <t xml:space="preserve">თენგიზ </t>
  </si>
  <si>
    <t>ალანია</t>
  </si>
  <si>
    <t>გენად</t>
  </si>
  <si>
    <t xml:space="preserve">სარია   </t>
  </si>
  <si>
    <t>ბოხუა</t>
  </si>
  <si>
    <t>როინი</t>
  </si>
  <si>
    <t>მიმოზა</t>
  </si>
  <si>
    <t>გიბლარ</t>
  </si>
  <si>
    <t>სალომე</t>
  </si>
  <si>
    <t>მხეიძე</t>
  </si>
  <si>
    <t>შამათავა</t>
  </si>
  <si>
    <t xml:space="preserve">თითმერია </t>
  </si>
  <si>
    <t>რუსიკო</t>
  </si>
  <si>
    <t xml:space="preserve"> პეტროვა</t>
  </si>
  <si>
    <t>ღურწკაია</t>
  </si>
  <si>
    <t xml:space="preserve">ანა </t>
  </si>
  <si>
    <t xml:space="preserve">ზაზა </t>
  </si>
  <si>
    <t>შონია</t>
  </si>
  <si>
    <t xml:space="preserve"> ლაგვილავა </t>
  </si>
  <si>
    <t xml:space="preserve">მახარე </t>
  </si>
  <si>
    <t xml:space="preserve">ზარანდია  </t>
  </si>
  <si>
    <t>ალა</t>
  </si>
  <si>
    <t>გუნჯუა</t>
  </si>
  <si>
    <t xml:space="preserve">ნათია </t>
  </si>
  <si>
    <t>ყალიჩავა</t>
  </si>
  <si>
    <t>ნაირა</t>
  </si>
  <si>
    <t xml:space="preserve"> სორდია  </t>
  </si>
  <si>
    <t>ლიანა</t>
  </si>
  <si>
    <t xml:space="preserve">თორდია </t>
  </si>
  <si>
    <t>ბარამია</t>
  </si>
  <si>
    <t>ხატია</t>
  </si>
  <si>
    <t>ჭურღულია</t>
  </si>
  <si>
    <t>ქობალია</t>
  </si>
  <si>
    <t xml:space="preserve">ქრისტინე </t>
  </si>
  <si>
    <t>ჯილანძე</t>
  </si>
  <si>
    <t>ლია</t>
  </si>
  <si>
    <t xml:space="preserve">ქარდავა </t>
  </si>
  <si>
    <t xml:space="preserve">გულორდავა </t>
  </si>
  <si>
    <t>კალისტრატე</t>
  </si>
  <si>
    <t>ეხვაია</t>
  </si>
  <si>
    <t>თენგიზ</t>
  </si>
  <si>
    <t xml:space="preserve"> სარია  </t>
  </si>
  <si>
    <t xml:space="preserve">ესელიძე </t>
  </si>
  <si>
    <t>მიხეილ</t>
  </si>
  <si>
    <t xml:space="preserve"> ჩხეტია</t>
  </si>
  <si>
    <t xml:space="preserve"> მიქელაია</t>
  </si>
  <si>
    <t>გოდერძი</t>
  </si>
  <si>
    <t xml:space="preserve"> ნაჭყებია</t>
  </si>
  <si>
    <t xml:space="preserve">ლელა </t>
  </si>
  <si>
    <t>მესხია</t>
  </si>
  <si>
    <t xml:space="preserve">ბარამია </t>
  </si>
  <si>
    <t xml:space="preserve">ქირია </t>
  </si>
  <si>
    <t>დიმა</t>
  </si>
  <si>
    <t>ნიკოლაიშვილი</t>
  </si>
  <si>
    <t xml:space="preserve"> მანია</t>
  </si>
  <si>
    <t>როლანდ</t>
  </si>
  <si>
    <t xml:space="preserve">ჭურღულია </t>
  </si>
  <si>
    <t xml:space="preserve"> ახალაია</t>
  </si>
  <si>
    <t xml:space="preserve"> ბოხუა</t>
  </si>
  <si>
    <t xml:space="preserve">ლეჟავა </t>
  </si>
  <si>
    <t>თორდია</t>
  </si>
  <si>
    <t xml:space="preserve">ჯოლია  </t>
  </si>
  <si>
    <t>დენიზა</t>
  </si>
  <si>
    <t xml:space="preserve">ბჟინავა </t>
  </si>
  <si>
    <t xml:space="preserve">ლაშხია </t>
  </si>
  <si>
    <t>ზუგდიდის 96-ე უბნის წარმომადგენელი</t>
  </si>
  <si>
    <t>ზუგდიდის 95-ე უბნის წარმომადგენელი</t>
  </si>
  <si>
    <t>ზუგდიდის 88-ე უბნის წარმომადგენელი</t>
  </si>
  <si>
    <t>ზუგდიდის 87-ე უბნის წარმომადგენელი</t>
  </si>
  <si>
    <t>ზუგდიდის 78-ე უბნის წარმომადგენელი</t>
  </si>
  <si>
    <t>ზუგდიდის 77-ე უბნის წარმომადგენელი</t>
  </si>
  <si>
    <t>ზუგდიდის მე-60- უბნის წარმომადგენელი</t>
  </si>
  <si>
    <t>ზუგდიდის 59-ე უბნის წარმომადგენელი</t>
  </si>
  <si>
    <t>ზუგდიდის 56-ე უბნის წარმომადგენელი</t>
  </si>
  <si>
    <t>ზუგდიდის 44-ე უბნის წარმომადგენელი</t>
  </si>
  <si>
    <t>ზუგდიდის 43-ე უბნის წარმომადგენელი</t>
  </si>
  <si>
    <t>ზუგდიდის მე-16 უბნის წარმომადგენელი</t>
  </si>
  <si>
    <t>ზუგდიდის მე-2 უბნის წარმომადგენელი</t>
  </si>
  <si>
    <t>ზუგდიდის მე-15 უბნის წარმომადგენელი</t>
  </si>
  <si>
    <t>ზუგდიდის 1 უბნის წარმომადგენელი</t>
  </si>
  <si>
    <t>ზუგდიდის 106-ე უბნის წარმომადგენელი</t>
  </si>
  <si>
    <t>ზუგდიდის 105-ე უბნის წარმომადგენელი</t>
  </si>
  <si>
    <t>ზუგდიდის 104-ე უბნის წარმომადგენელი</t>
  </si>
  <si>
    <t>ზუგდიდის 103-ე უბნის წარმომადგენელი</t>
  </si>
  <si>
    <t>ზუგდიდის 102-ე უბნის წარმომადგენელი</t>
  </si>
  <si>
    <t>ზუგდიდის 101-ე უბნის წარმომადგენელი</t>
  </si>
  <si>
    <t>ზუგდიდის მე-100 უბნის წარმომადგენელი</t>
  </si>
  <si>
    <t>ზუგდიდის 99-ე უბნის წარმომადგენელი</t>
  </si>
  <si>
    <t>ზუგდიდის 98-ე უბნის წარმომადგენელი</t>
  </si>
  <si>
    <t>ზუგდიდის 97-ე უბნის წარმომადგენელი</t>
  </si>
  <si>
    <t>ზუგდიდის 94-ე უბნის წარმომადგენელი</t>
  </si>
  <si>
    <t>ზუგდიდის 93-ე უბნის წარმომადგენელი</t>
  </si>
  <si>
    <t>ზუგდიდის 92-ე უბნის წარმომადგენელი</t>
  </si>
  <si>
    <t>ზუგდიდის 91-ე უბნის წარმომადგენელი</t>
  </si>
  <si>
    <t>ზუგდიდის 90-ე უბნის წარმომადგენელი</t>
  </si>
  <si>
    <t>ზუგდიდის 89-ე უბნის წარმომადგენელი</t>
  </si>
  <si>
    <t>ზუგდიდის 86-ე უბნის წარმომადგენელი</t>
  </si>
  <si>
    <t>ზუგდიდის 85-ე უბნის წარმომადგენელი</t>
  </si>
  <si>
    <t>ზუგდიდის 84-ე უბნის წარმომადგენელი</t>
  </si>
  <si>
    <t>ზუგდიდის 83-ე უბნის წარმომადგენელი</t>
  </si>
  <si>
    <t>ზუგდიდის 82-ე უბნის წარმომადგენელი</t>
  </si>
  <si>
    <t>ზუგდიდის 81-ე უბნის წარმომადგენელი</t>
  </si>
  <si>
    <t>ზუგდიდის მე-80 უბნის წარმომადგენელი</t>
  </si>
  <si>
    <t>ზუგდიდის 79-ე უბნის წარმომადგენელი</t>
  </si>
  <si>
    <t>ზუგდიდის 76-ე უბნის წარმომადგენელი</t>
  </si>
  <si>
    <t>ზუგდიდის 75-ე უბნის წარმომადგენელი</t>
  </si>
  <si>
    <t>ზუგდიდის 74-ე უბნის წარმომადგენელი</t>
  </si>
  <si>
    <t>ზუგდიდის 73-ე უბნის წარმომადგენელი</t>
  </si>
  <si>
    <t>ზუგდიდის 72-ე უბნის წარმომადგენელი</t>
  </si>
  <si>
    <t>ზუგდიდის 71-ე უბნის წარმომადგენელი</t>
  </si>
  <si>
    <t>ზუგდიდის 70-ე უბნის წარმომადგენელი</t>
  </si>
  <si>
    <t>ზუგდიდის 69-ე უბნის წარმომადგენელი</t>
  </si>
  <si>
    <t>ზუგდიდის 68-ე უბნის წარმომადგენელი</t>
  </si>
  <si>
    <t>ზუგდიდის 67-ე უბნის წარმომადგენელი</t>
  </si>
  <si>
    <t>ზუგდიდის 66-ე უბნის წარმომადგენელი</t>
  </si>
  <si>
    <t>ზუგდიდის 65-ე უბნის წარმომადგენელი</t>
  </si>
  <si>
    <t>ზუგდიდის 64-ე უბნის წარმომადგენელი</t>
  </si>
  <si>
    <t>ზუგდიდის 63-ე უბნის წარმომადგენელი</t>
  </si>
  <si>
    <t>ზუგდიდის 62-ე უბნის წარმომადგენელი</t>
  </si>
  <si>
    <t>ზუგდიდის 61-ე უბნის წარმომადგენელი</t>
  </si>
  <si>
    <t>ზუგდიდის 58-ე უბნის წარმომადგენელი</t>
  </si>
  <si>
    <t>ზუგდიდის 57-ე უბნის წარმომადგენელი</t>
  </si>
  <si>
    <t>ზუგდიდის 54-ე უბნის წარმომადგენელი</t>
  </si>
  <si>
    <t>ზუგდიდის 53-ე უბნის წარმომადგენელი</t>
  </si>
  <si>
    <t>ზუგდიდის 52-ე უბნის წარმომადგენელი</t>
  </si>
  <si>
    <t>ზუგდიდის 51-ე უბნის წარმომადგენელი</t>
  </si>
  <si>
    <t>ზუგდიდის 50-ე უბნის წარმომადგენელი</t>
  </si>
  <si>
    <t>ზუგდიდის 49-ე უბნის წარმომადგენელი</t>
  </si>
  <si>
    <t>ზუგდიდის 48-ე უბნის წარმომადგენელი</t>
  </si>
  <si>
    <t>ზუგდიდის 47-ე უბნის წარმომადგენელი</t>
  </si>
  <si>
    <t>ზუგდიდის 46-ე უბნის წარმომადგენელი</t>
  </si>
  <si>
    <t>ზუგდიდის 45-ე უბნის წარმომადგენელი</t>
  </si>
  <si>
    <t>ზუგდიდის 42-ე უბნის წარმომადგენელი</t>
  </si>
  <si>
    <t>ზუგდიდის 41-ე უბნის წარმომადგენელი</t>
  </si>
  <si>
    <t>ზუგდიდის მე-40 უბნის წარმომადგენელი</t>
  </si>
  <si>
    <t>ზუგდიდის 39-ე უბნის წარმომადგენელი</t>
  </si>
  <si>
    <t>ზუგდიდის 38-ე უბნის წარმომადგენელი</t>
  </si>
  <si>
    <t>ზუგდიდის 37-ე უბნის წარმომადგენელი</t>
  </si>
  <si>
    <t>ზუგდიდის 36-ე უბნის წარმომადგენელი</t>
  </si>
  <si>
    <t>ზუგდიდის 35-ე უბნის წარმომადგენელი</t>
  </si>
  <si>
    <t>ზუგდიდის 34-ე უბნის წარმომადგენელი</t>
  </si>
  <si>
    <t>ზუგდიდის 33-ე უბნის წარმომადგენელი</t>
  </si>
  <si>
    <t>ზუგდიდის 32-ე უბნის წარმომადგენელი</t>
  </si>
  <si>
    <t>ზუგდიდის 31-ე უბნის წარმომადგენელი</t>
  </si>
  <si>
    <t>ზუგდიდის 30-ე უბნის წარმომადგენელი</t>
  </si>
  <si>
    <t>ზუგდიდის 29-ე უბნის წარმომადგენელი</t>
  </si>
  <si>
    <t>ზუგდიდის 28-ე უბნის წარმომადგენელი</t>
  </si>
  <si>
    <t>ზუგდიდის 27-ე უბნის წარმომადგენელი</t>
  </si>
  <si>
    <t>ზუგდიდის 26-ე უბნის წარმომადგენელი</t>
  </si>
  <si>
    <t>ზუგდიდის 25-ე უბნის წარმომადგენელი</t>
  </si>
  <si>
    <t>ზუგდიდის 24-ე უბნის წარმომადგენელი</t>
  </si>
  <si>
    <t>ზუგდიდის 23-ე უბნის წარმომადგენელი</t>
  </si>
  <si>
    <t>ზუგდიდის 22-ე უბნის წარმომადგენელი</t>
  </si>
  <si>
    <t>ზუგდიდის 21-ე უბნის წარმომადგენელი</t>
  </si>
  <si>
    <t>ზუგდიდის მე-20 უბნის წარმომადგენელი</t>
  </si>
  <si>
    <t>ზუგდიდის მე-19 უბნის წარმომადგენელი</t>
  </si>
  <si>
    <t>ზუგდიდის მე-18 უბნის წარმომადგენელი</t>
  </si>
  <si>
    <t>ზუგდიდის მე-17 უბნის წარმომადგენელი</t>
  </si>
  <si>
    <t>ზუგდიდის მე-14 უბნის წარმომადგენელი</t>
  </si>
  <si>
    <t>ზუგდიდის მე-13 უბნის წარმომადგენელი</t>
  </si>
  <si>
    <t>ზუგდიდის მე-12 უბნის წარმომადგენელი</t>
  </si>
  <si>
    <t>ზუგდიდის მე-11 უბნის წარმომადგენელი</t>
  </si>
  <si>
    <t>ზუგდიდის მე-10 უბნის წარმომადგენელი</t>
  </si>
  <si>
    <t>ზუგდიდის მე-9 უბნის წარმომადგენელი</t>
  </si>
  <si>
    <t>ზუგდიდის მე-8 უბნის წარმომადგენელი</t>
  </si>
  <si>
    <t>ზუგდიდის მე-7 უბნის წარმომადგენელი</t>
  </si>
  <si>
    <t>ზუგდიდის მე-6 უბნის წარმომადგენელი</t>
  </si>
  <si>
    <t>ზუგდიდის მე-5 უბნის წარმომადგენელი</t>
  </si>
  <si>
    <t>ზუგდიდის მე-4 უბნის წარმომადგენელი</t>
  </si>
  <si>
    <t>ზუგდიდის მე-3 უბნის წარმომადგენელი</t>
  </si>
  <si>
    <t xml:space="preserve">ჩხაპელია </t>
  </si>
  <si>
    <t>მამალაძე</t>
  </si>
  <si>
    <t>სოლომონიძე</t>
  </si>
  <si>
    <t xml:space="preserve">უჩანეიშვილი </t>
  </si>
  <si>
    <t>ბეჟან</t>
  </si>
  <si>
    <t>ქევხიშვილი</t>
  </si>
  <si>
    <t xml:space="preserve"> კიკვაძე</t>
  </si>
  <si>
    <t>ტორჩინავა</t>
  </si>
  <si>
    <t>ჩაჩუა</t>
  </si>
  <si>
    <t>წოწონავა</t>
  </si>
  <si>
    <t>ნალიტა</t>
  </si>
  <si>
    <t xml:space="preserve">ამირანაშვილი </t>
  </si>
  <si>
    <t xml:space="preserve"> ხუბულავა</t>
  </si>
  <si>
    <t xml:space="preserve"> გვაზავა</t>
  </si>
  <si>
    <t xml:space="preserve">ქაძანაია </t>
  </si>
  <si>
    <t>ყურუა</t>
  </si>
  <si>
    <t>ნატალია</t>
  </si>
  <si>
    <t>დამენია</t>
  </si>
  <si>
    <t>ფოთის მე-20 უბნის წარმომადგენელი</t>
  </si>
  <si>
    <t>ფოთის მე-18 უბნის წარმომადგენელი</t>
  </si>
  <si>
    <t>ფოთის 34-ე უბნის წარმომადგენელი</t>
  </si>
  <si>
    <t>ფოთის 31-ე უბნის წარმომადგენელი</t>
  </si>
  <si>
    <t>ფოთის 30-ე უბნის წარმომადგენელი</t>
  </si>
  <si>
    <t>ფოთის მე-23 უბნის წარმომადგენელი</t>
  </si>
  <si>
    <t>ფოთის მე-22 უბნის წარმომადგენელი</t>
  </si>
  <si>
    <t>ფოთის მე-21 უბნის წარმომადგენელი</t>
  </si>
  <si>
    <t>ფოთის მე-9 უბნის წარმომადგენელი</t>
  </si>
  <si>
    <t>ფოთის მე-8 უბნის წარმომადგენელი</t>
  </si>
  <si>
    <t>ფოთის მე-27 უბნის წარმომადგენელი</t>
  </si>
  <si>
    <t>ფოთის მე-7 უბნის წარმომადგენელი</t>
  </si>
  <si>
    <t>ფოთის მე-3 უბნის წარმომადგენელი</t>
  </si>
  <si>
    <t>ფოთის 1 უბნის წარმომადგენელი</t>
  </si>
  <si>
    <t>ფოთის მე-15 უბნის წარმომადგენელი</t>
  </si>
  <si>
    <t>ფოთის მე-14 უბნის წარმომადგენელი</t>
  </si>
  <si>
    <t>ფოთის 29-ე უბნის წარმომადგენელი</t>
  </si>
  <si>
    <t>ფოთის 25-ე უბნის წარმომადგენელი</t>
  </si>
  <si>
    <t>ფოთის მე-13 უბნის წარმომადგენელი</t>
  </si>
  <si>
    <t>ფოთის მე-12 უბნის წარმომადგენელი</t>
  </si>
  <si>
    <t>ფოთის მე-19 უბნის წარმომადგენელი</t>
  </si>
  <si>
    <t>ფოთის მე-11 უბნის წარმომადგენელი</t>
  </si>
  <si>
    <t>ფოთის მე-17 უბნის წარმომადგენელი</t>
  </si>
  <si>
    <t>ფოთის მე-16 უბნის წარმომადგენელი</t>
  </si>
  <si>
    <t>ფოთის 33-ე უბნის წარმომადგენელი</t>
  </si>
  <si>
    <t>ფოთის 26-ე უბნის წარმომადგენელი</t>
  </si>
  <si>
    <t>ფოთის მე-4 უბნის წარმომადგენელი</t>
  </si>
  <si>
    <t>ფოთის მე-2 უბნის წარმომადგენელი</t>
  </si>
  <si>
    <t>ფოთის 24-ე უბნის წარმომადგენელი</t>
  </si>
  <si>
    <t>ფოთის მე-5 უბნის წარმომადგენელი</t>
  </si>
  <si>
    <t>ფოთის 28-ე უბნის წარმომადგენელი</t>
  </si>
  <si>
    <t>ფოთის მე-10 უბნის წარმომადგენელი</t>
  </si>
  <si>
    <t xml:space="preserve">ლომინაშვილი </t>
  </si>
  <si>
    <t xml:space="preserve">ხირსელი </t>
  </si>
  <si>
    <t>დანაჩევი</t>
  </si>
  <si>
    <t>ვიგენტ</t>
  </si>
  <si>
    <t>უმეკაშვილი</t>
  </si>
  <si>
    <t>ჟენია</t>
  </si>
  <si>
    <t xml:space="preserve"> ბარაბაძე</t>
  </si>
  <si>
    <t xml:space="preserve">ქვებულიძე </t>
  </si>
  <si>
    <t>თედიაშვილი</t>
  </si>
  <si>
    <t>ჟუჟუნა</t>
  </si>
  <si>
    <t xml:space="preserve">მურადოვი </t>
  </si>
  <si>
    <t>ზაქარაშვილი</t>
  </si>
  <si>
    <t>ბზიშვილი</t>
  </si>
  <si>
    <t>ახალბედაშვილი</t>
  </si>
  <si>
    <t>იორამაშვილი</t>
  </si>
  <si>
    <t>ლუბა</t>
  </si>
  <si>
    <t xml:space="preserve">ჯინიყაშვილი </t>
  </si>
  <si>
    <t>გაიოზ</t>
  </si>
  <si>
    <t xml:space="preserve">არჩუაძე </t>
  </si>
  <si>
    <t>მარეხ</t>
  </si>
  <si>
    <t>ცაციაშვილი</t>
  </si>
  <si>
    <t>ფურცელაძე</t>
  </si>
  <si>
    <t>გოგატიშვილი</t>
  </si>
  <si>
    <t>კახაბერ</t>
  </si>
  <si>
    <t>თოფჩიშვილი</t>
  </si>
  <si>
    <t>მახარაშვილი</t>
  </si>
  <si>
    <t xml:space="preserve">სოლომონ </t>
  </si>
  <si>
    <t xml:space="preserve">მეგრელიშვილი </t>
  </si>
  <si>
    <t>იოსებ</t>
  </si>
  <si>
    <t>გორისეველი</t>
  </si>
  <si>
    <t xml:space="preserve">მერებაშვილი </t>
  </si>
  <si>
    <t>მამუჩარაშვილი</t>
  </si>
  <si>
    <t>ელიზა</t>
  </si>
  <si>
    <t xml:space="preserve">ბიძინაშვილი </t>
  </si>
  <si>
    <t xml:space="preserve">თინათინ </t>
  </si>
  <si>
    <t>ელიაური</t>
  </si>
  <si>
    <t>ტერუნაშვილი</t>
  </si>
  <si>
    <t xml:space="preserve">მინდიაშვილი </t>
  </si>
  <si>
    <t>თამილა</t>
  </si>
  <si>
    <t xml:space="preserve">ბეღელური </t>
  </si>
  <si>
    <t xml:space="preserve"> ტეტუნაშვილი </t>
  </si>
  <si>
    <t xml:space="preserve">ლიჩელი </t>
  </si>
  <si>
    <t xml:space="preserve">თეიმურაზ </t>
  </si>
  <si>
    <t xml:space="preserve">ასლანიშვილი   </t>
  </si>
  <si>
    <t>მამისაშვილი</t>
  </si>
  <si>
    <t>იაგორ</t>
  </si>
  <si>
    <t xml:space="preserve">გოცირიძე </t>
  </si>
  <si>
    <t xml:space="preserve">წურიაშვილი </t>
  </si>
  <si>
    <t xml:space="preserve"> სტეფლიანი</t>
  </si>
  <si>
    <t xml:space="preserve">გოგალაძე  </t>
  </si>
  <si>
    <t xml:space="preserve">მიხეილ </t>
  </si>
  <si>
    <t xml:space="preserve">მანელიძე </t>
  </si>
  <si>
    <t xml:space="preserve">ჯერიაშვილი  </t>
  </si>
  <si>
    <t xml:space="preserve">ლიანა </t>
  </si>
  <si>
    <t xml:space="preserve"> ლიჩელი</t>
  </si>
  <si>
    <t xml:space="preserve">ელენე </t>
  </si>
  <si>
    <t xml:space="preserve">ხირსელი   </t>
  </si>
  <si>
    <t>სოფია</t>
  </si>
  <si>
    <t>თხელიძე</t>
  </si>
  <si>
    <t xml:space="preserve">სარაული </t>
  </si>
  <si>
    <t xml:space="preserve">ხირსელი  </t>
  </si>
  <si>
    <t>ეკატერინე</t>
  </si>
  <si>
    <t xml:space="preserve">ზაზაძე  </t>
  </si>
  <si>
    <t>მეგი</t>
  </si>
  <si>
    <t>პაპუნაშვილი</t>
  </si>
  <si>
    <t xml:space="preserve">თარაშვილი </t>
  </si>
  <si>
    <t xml:space="preserve">გურგენაშვილი </t>
  </si>
  <si>
    <t>გორის 1 უბნის წარმომადგენელი</t>
  </si>
  <si>
    <t>გორის მე-100 უბნის წარმომადგენელი</t>
  </si>
  <si>
    <t>გორის მე-10 უბნის წარმომადგენელი</t>
  </si>
  <si>
    <t>გორის-101-ე უბნის წარმომადგენელი</t>
  </si>
  <si>
    <t>გორის-102-ე უბნის წარმომადგენელი</t>
  </si>
  <si>
    <t>გორის-103-ე უბნის წარმომადგენელი</t>
  </si>
  <si>
    <t>გორის-104-ე უბნის წარმომადგენელი</t>
  </si>
  <si>
    <t>გორის-105-ე უბნის წარმომადგენელი</t>
  </si>
  <si>
    <t>გორის-106-ე უბნის წარმომადგენელი</t>
  </si>
  <si>
    <t>გორის მე-11 უბნის წარმომადგენელი</t>
  </si>
  <si>
    <t>გორის მე-12 უბნის წარმომადგენელი</t>
  </si>
  <si>
    <t>გორის მე-13 უბნის წარმომადგენელი</t>
  </si>
  <si>
    <t>გორის მე-14 უბნის წარმომადგენელი</t>
  </si>
  <si>
    <t>გორის მე-15 უბნის წარმომადგენელი</t>
  </si>
  <si>
    <t>გორის მე-16 უბნის წარმომადგენელი</t>
  </si>
  <si>
    <t>გორის მე-17 უბნის წარმომადგენელი</t>
  </si>
  <si>
    <t>გორის მე-18 უბნის წარმომადგენელი</t>
  </si>
  <si>
    <t>გორის მე-19 უბნის წარმომადგენელი</t>
  </si>
  <si>
    <t>გორის მე-2 უბნის წარმომადგენელი</t>
  </si>
  <si>
    <t>გორის მე-20 უბნის წარმომადგენელი</t>
  </si>
  <si>
    <t>გორის-21-ე უბნის წარმომადგენელი</t>
  </si>
  <si>
    <t>გორის-22-ე უბნის წარმომადგენელი</t>
  </si>
  <si>
    <t>გორის-23-ე უბნის წარმომადგენელი</t>
  </si>
  <si>
    <t>გორის-25-ე უბნის წარმომადგენელი</t>
  </si>
  <si>
    <t>გორის-26-ე უბნის წარმომადგენელი</t>
  </si>
  <si>
    <t>გორის-27-ე უბნის წარმომადგენელი</t>
  </si>
  <si>
    <t>გორის-28-ე უბნის წარმომადგენელი</t>
  </si>
  <si>
    <t>გორის-29-ე უბნის წარმომადგენელი</t>
  </si>
  <si>
    <t>გორის-30-ე უბნის წარმომადგენელი</t>
  </si>
  <si>
    <t>გორის-31-ე უბნის წარმომადგენელი</t>
  </si>
  <si>
    <t>გორის-მე-3 უბნის წარმომადგენელი</t>
  </si>
  <si>
    <t>გორის-32-ე უბნის წარმომადგენელი</t>
  </si>
  <si>
    <t>გორის-33-ე უბნის წარმომადგენელი</t>
  </si>
  <si>
    <t>გორის-34-ე უბნის წარმომადგენელი</t>
  </si>
  <si>
    <t>გორის-35-ე უბნის წარმომადგენელი</t>
  </si>
  <si>
    <t>გორის-36-ე უბნის წარმომადგენელი</t>
  </si>
  <si>
    <t>გორის-37-ე უბნის წარმომადგენელი</t>
  </si>
  <si>
    <t>გორის-38-ე უბნის წარმომადგენელი</t>
  </si>
  <si>
    <t>გორის-39-ე უბნის წარმომადგენელი</t>
  </si>
  <si>
    <t>გორის-მე-4  უბნის წარმომადგენელი</t>
  </si>
  <si>
    <t>გორის-მე-40-ე უბნის წარმომადგენელი</t>
  </si>
  <si>
    <t>გორის-41-ე უბნის წარმომადგენელი</t>
  </si>
  <si>
    <t>გორის-42-ე უბნის წარმომადგენელი</t>
  </si>
  <si>
    <t>გორის-43-ე უბნის წარმომადგენელი</t>
  </si>
  <si>
    <t>გორის-44-ე უბნის წარმომადგენელი</t>
  </si>
  <si>
    <t>გორის-45-ე უბნის წარმომადგენელი</t>
  </si>
  <si>
    <t>გორის-46-ე უბნის წარმომადგენელი</t>
  </si>
  <si>
    <t>გორის-47-ე უბნის წარმომადგენელი</t>
  </si>
  <si>
    <t>გორის-48-ე უბნის წარმომადგენელი</t>
  </si>
  <si>
    <t>გორის-49-ე უბნის წარმომადგენელი</t>
  </si>
  <si>
    <t>გორის-მე-5 უბნის წარმომადგენელი</t>
  </si>
  <si>
    <t>გორის-50-ე უბნის წარმომადგენელი</t>
  </si>
  <si>
    <t>გორის-51-ე უბნის წარმომადგენელი</t>
  </si>
  <si>
    <t>გორის-52-ე უბნის წარმომადგენელი</t>
  </si>
  <si>
    <t>გორის-53-ე უბნის წარმომადგენელი</t>
  </si>
  <si>
    <t>გორის-54-ე უბნის წარმომადგენელი</t>
  </si>
  <si>
    <t>გორის-55-ე უბნის წარმომადგენელი</t>
  </si>
  <si>
    <t>გორის-56-ე უბნის წარმომადგენელი</t>
  </si>
  <si>
    <t>გორის-57-ე უბნის წარმომადგენელი</t>
  </si>
  <si>
    <t>გორის-58-ე უბნის წარმომადგენელი</t>
  </si>
  <si>
    <t>გორის-59-ე უბნის წარმომადგენელი</t>
  </si>
  <si>
    <t>გორის-მე-6 უბნის წარმომადგენელი</t>
  </si>
  <si>
    <t>გორის-მე-60  უბნის წარმომადგენელი</t>
  </si>
  <si>
    <t>გორის-61-ე უბნის წარმომადგენელი</t>
  </si>
  <si>
    <t>გორის-62-ე უბნის წარმომადგენელი</t>
  </si>
  <si>
    <t>გორის-63-ე უბნის წარმომადგენელი</t>
  </si>
  <si>
    <t>გორის-64-ე უბნის წარმომადგენელი</t>
  </si>
  <si>
    <t>გორის-65-ე უბნის წარმომადგენელი</t>
  </si>
  <si>
    <t>გორის-66-ე უბნის წარმომადგენელი</t>
  </si>
  <si>
    <t>გორის-67-ე უბნის წარმომადგენელი</t>
  </si>
  <si>
    <t>გორის-68-ე უბნის წარმომადგენელი</t>
  </si>
  <si>
    <t>გორის-69-ე უბნის წარმომადგენელი</t>
  </si>
  <si>
    <t>გორის- მე-7 უბნის წარმომადგენელი</t>
  </si>
  <si>
    <t>გორის-70-ე უბნის წარმომადგენელი</t>
  </si>
  <si>
    <t>გორის-71-ე უბნის წარმომადგენელი</t>
  </si>
  <si>
    <t>გორის-72-ე უბნის წარმომადგენელი</t>
  </si>
  <si>
    <t>გორის-73-ე უბნის წარმომადგენელი</t>
  </si>
  <si>
    <t>გორის-74-ე უბნის წარმომადგენელი</t>
  </si>
  <si>
    <t>გორის-75-ე უბნის წარმომადგენელი</t>
  </si>
  <si>
    <t>გორის-76-ე უბნის წარმომადგენელი</t>
  </si>
  <si>
    <t>გორის-77-ე უბნის წარმომადგენელი</t>
  </si>
  <si>
    <t>გორის-78-ე უბნის წარმომადგენელი</t>
  </si>
  <si>
    <t>გორის-79-ე უბნის წარმომადგენელი</t>
  </si>
  <si>
    <t>გორის-82-ე უბნის წარმომადგენელი</t>
  </si>
  <si>
    <t>გორის-83-ე უბნის წარმომადგენელი</t>
  </si>
  <si>
    <t>გორის-84-ე უბნის წარმომადგენელი</t>
  </si>
  <si>
    <t>გორის-85-ე უბნის წარმომადგენელი</t>
  </si>
  <si>
    <t>გორის-86-ე უბნის წარმომადგენელი</t>
  </si>
  <si>
    <t>გორის-87-ე უბნის წარმომადგენელი</t>
  </si>
  <si>
    <t>გორის-88-ე უბნის წარმომადგენელი</t>
  </si>
  <si>
    <t>გორის-89-ე უბნის წარმომადგენელი</t>
  </si>
  <si>
    <t>გორის-მე-9 უბნის წარმომადგენელი</t>
  </si>
  <si>
    <t>გორის-91-ე უბნის წარმომადგენელი</t>
  </si>
  <si>
    <t>გორის-92-ე უბნის წარმომადგენელი</t>
  </si>
  <si>
    <t>გორის-93-ე უბნის წარმომადგენელი</t>
  </si>
  <si>
    <t>გორის-94-ე უბნის წარმომადგენელი</t>
  </si>
  <si>
    <t>გორის-95-ე უბნის წარმომადგენელი</t>
  </si>
  <si>
    <t>გორის-96-ე უბნის წარმომადგენელი</t>
  </si>
  <si>
    <t>გორის-97-ე უბნის წარმომადგენელი</t>
  </si>
  <si>
    <t>გორის-98-ე უბნის წარმომადგენელი</t>
  </si>
  <si>
    <t>გორის-მე-8 უბნის წარმომადგენელი</t>
  </si>
  <si>
    <t>გორის-მე-80  უბნის წარმომადგენელი</t>
  </si>
  <si>
    <t>გორის-მე-81 უბნის წარმომადგენელი</t>
  </si>
  <si>
    <t>გორის--90-ე უბნის წარმომადგენელი</t>
  </si>
  <si>
    <t>გორის-99-ე უბნის წარმომადგენელი</t>
  </si>
  <si>
    <t xml:space="preserve">გვიმრაძე  </t>
  </si>
  <si>
    <t>ლარისა</t>
  </si>
  <si>
    <t>ალფაიძე</t>
  </si>
  <si>
    <t>პავლიაშვილი</t>
  </si>
  <si>
    <t xml:space="preserve">ნინიაშვილი </t>
  </si>
  <si>
    <t>ლაურა</t>
  </si>
  <si>
    <t xml:space="preserve"> ხელაშვილი</t>
  </si>
  <si>
    <t>ოლია</t>
  </si>
  <si>
    <t xml:space="preserve">ჯავახიშვილი  </t>
  </si>
  <si>
    <t>ბერიკაშვილი</t>
  </si>
  <si>
    <t xml:space="preserve">ჟუჟუნა </t>
  </si>
  <si>
    <t xml:space="preserve">მირიანაშვილი </t>
  </si>
  <si>
    <t>ეთერა</t>
  </si>
  <si>
    <t xml:space="preserve"> სულაძე  </t>
  </si>
  <si>
    <t xml:space="preserve">სეთურიძე </t>
  </si>
  <si>
    <t xml:space="preserve">თოფურიძე  </t>
  </si>
  <si>
    <t>თამთა</t>
  </si>
  <si>
    <t xml:space="preserve">სიხარულიძე  </t>
  </si>
  <si>
    <t xml:space="preserve">ჩალათაშვილი   </t>
  </si>
  <si>
    <t>ხარაიშვილი</t>
  </si>
  <si>
    <t>ნოდარი</t>
  </si>
  <si>
    <t>მირზაშვილი</t>
  </si>
  <si>
    <t xml:space="preserve">მაღრაძე  </t>
  </si>
  <si>
    <t xml:space="preserve">ნაკაშიძე   </t>
  </si>
  <si>
    <t>რატი</t>
  </si>
  <si>
    <t>გიგლა</t>
  </si>
  <si>
    <t xml:space="preserve"> წასიძე  </t>
  </si>
  <si>
    <t>ემზარ</t>
  </si>
  <si>
    <t xml:space="preserve">სარიბეკიანი </t>
  </si>
  <si>
    <t xml:space="preserve">თეკლე </t>
  </si>
  <si>
    <t xml:space="preserve">დარჩიაშვილი   </t>
  </si>
  <si>
    <t xml:space="preserve">დარჩია </t>
  </si>
  <si>
    <t xml:space="preserve">ლიკა </t>
  </si>
  <si>
    <t>ზალოშვილი</t>
  </si>
  <si>
    <t xml:space="preserve">ცხოვრებოვი  </t>
  </si>
  <si>
    <t xml:space="preserve">ურგებაშვილი  </t>
  </si>
  <si>
    <t>მენდი</t>
  </si>
  <si>
    <t xml:space="preserve">აჩელაშვილი </t>
  </si>
  <si>
    <t xml:space="preserve">მჭედლიშვილი </t>
  </si>
  <si>
    <t>სოფიკო</t>
  </si>
  <si>
    <t xml:space="preserve"> გოგილაშვილი </t>
  </si>
  <si>
    <t>ცისანა</t>
  </si>
  <si>
    <t xml:space="preserve">ჩუხრუკიძე  </t>
  </si>
  <si>
    <t>რაული</t>
  </si>
  <si>
    <t xml:space="preserve">ჩაჩუა  </t>
  </si>
  <si>
    <t>გელაშვილი</t>
  </si>
  <si>
    <t>სეთური</t>
  </si>
  <si>
    <t xml:space="preserve">მიშველიძე    </t>
  </si>
  <si>
    <t xml:space="preserve">ეთერი </t>
  </si>
  <si>
    <t xml:space="preserve">აბულაშვილი </t>
  </si>
  <si>
    <t xml:space="preserve"> წიკლაური  </t>
  </si>
  <si>
    <t>ლირა</t>
  </si>
  <si>
    <t xml:space="preserve">მოსეშვილი </t>
  </si>
  <si>
    <t xml:space="preserve">ქურდაძე  </t>
  </si>
  <si>
    <t>ირმა</t>
  </si>
  <si>
    <t xml:space="preserve">აბრამიძე   </t>
  </si>
  <si>
    <t xml:space="preserve">რუხაძე  </t>
  </si>
  <si>
    <t xml:space="preserve"> ხოსროშვილი</t>
  </si>
  <si>
    <t>რუსთავის 24-ე უბნის წარმომადგენელი</t>
  </si>
  <si>
    <t>რუსთავის 23-ე უბნის წარმომადგენელი</t>
  </si>
  <si>
    <t>რუსთავის 84-ე უბნის წარმომადგენელი</t>
  </si>
  <si>
    <t>რუსთავის 83-ე უბნის წარმომადგენელი</t>
  </si>
  <si>
    <t>რუსთავის 82-ე უბნის წარმომადგენელი</t>
  </si>
  <si>
    <t>რუსთავის 81-ე უბნის წარმომადგენელი</t>
  </si>
  <si>
    <t>რუსთავის -მე-80 უბნის წარმომადგენელი</t>
  </si>
  <si>
    <t>რუსთავის 79-ე უბნის წარმომადგენელი</t>
  </si>
  <si>
    <t>რუსთავის 78-ე უბნის წარმომადგენელი</t>
  </si>
  <si>
    <t>რუსთავის 77-ე უბნის წარმომადგენელი</t>
  </si>
  <si>
    <t>რუსთავის 76-ე უბნის წარმომადგენელი</t>
  </si>
  <si>
    <t>რუსთავის 75-ე უბნის წარმომადგენელი</t>
  </si>
  <si>
    <t>რუსთავის 74-ე უბნის წარმომადგენელი</t>
  </si>
  <si>
    <t>რუსთავის 73-ე უბნის წარმომადგენელი</t>
  </si>
  <si>
    <t>რუსთავის 72-ე უბნის წარმომადგენელი</t>
  </si>
  <si>
    <t>რუსთავის 71-ე უბნის წარმომადგენელი</t>
  </si>
  <si>
    <t>რუსთავის 70-ე უბნის წარმომადგენელი</t>
  </si>
  <si>
    <t>რუსთავის 69-ე უბნის წარმომადგენელი</t>
  </si>
  <si>
    <t>რუსთავის 68-ე უბნის წარმომადგენელი</t>
  </si>
  <si>
    <t>რუსთავის 67-ე უბნის წარმომადგენელი</t>
  </si>
  <si>
    <t>რუსთავის 66-ე უბნის წარმომადგენელი</t>
  </si>
  <si>
    <t>რუსთავის 65-ე უბნის წარმომადგენელი</t>
  </si>
  <si>
    <t>რუსთავის 64-ე უბნის წარმომადგენელი</t>
  </si>
  <si>
    <t>რუსთავის 63-ე უბნის წარმომადგენელი</t>
  </si>
  <si>
    <t>რუსთავის 62-ე უბნის წარმომადგენელი</t>
  </si>
  <si>
    <t>რუსთავის 61-ე უბნის წარმომადგენელი</t>
  </si>
  <si>
    <t>რუსთავის მე-60 უბნის წარმომადგენელი</t>
  </si>
  <si>
    <t>რუსთავის 59-ე უბნის წარმომადგენელი</t>
  </si>
  <si>
    <t>რუსთავის 58-ე უბნის წარმომადგენელი</t>
  </si>
  <si>
    <t>რუსთავის 57-ე უბნის წარმომადგენელი</t>
  </si>
  <si>
    <t>რუსთავის 56-ე უბნის წარმომადგენელი</t>
  </si>
  <si>
    <t>რუსთავის 55-ე უბნის წარმომადგენელი</t>
  </si>
  <si>
    <t>რუსთავის 54-ე უბნის წარმომადგენელი</t>
  </si>
  <si>
    <t>რუსთავის 53-ე უბნის წარმომადგენელი</t>
  </si>
  <si>
    <t>რუსთავის 52-ე უბნის წარმომადგენელი</t>
  </si>
  <si>
    <t>რუსთავის 51-ე უბნის წარმომადგენელი</t>
  </si>
  <si>
    <t>რუსთავის 50-ე უბნის წარმომადგენელი</t>
  </si>
  <si>
    <t>რუსთავის 49-ე უბნის წარმომადგენელი</t>
  </si>
  <si>
    <t>რუსთავის 48-ე უბნის წარმომადგენელი</t>
  </si>
  <si>
    <t>რუსთავის 47-ე უბნის წარმომადგენელი</t>
  </si>
  <si>
    <t>რუსთავის 46-ე უბნის წარმომადგენელი</t>
  </si>
  <si>
    <t>რუსთავის 45-ე უბნის წარმომადგენელი</t>
  </si>
  <si>
    <t>რუსთავის 44-ე უბნის წარმომადგენელი</t>
  </si>
  <si>
    <t>რუსთავის 43-ე უბნის წარმომადგენელი</t>
  </si>
  <si>
    <t>რუსთავის 42-ე უბნის წარმომადგენელი</t>
  </si>
  <si>
    <t>რუსთავის 41-ე უბნის წარმომადგენელი</t>
  </si>
  <si>
    <t>რუსთავის მე-40 უბნის წარმომადგენელი</t>
  </si>
  <si>
    <t>რუსთავის 39-ე უბნის წარმომადგენელი</t>
  </si>
  <si>
    <t>რუსთავის 38-ე უბნის წარმომადგენელი</t>
  </si>
  <si>
    <t>რუსთავის 37-ე უბნის წარმომადგენელი</t>
  </si>
  <si>
    <t>რუსთავის 36-ე უბნის წარმომადგენელი</t>
  </si>
  <si>
    <t>რუსთავის 35-ე უბნის წარმომადგენელი</t>
  </si>
  <si>
    <t>რუსთავის 34-ე უბნის წარმომადგენელი</t>
  </si>
  <si>
    <t>რუსთავის 33-ე უბნის წარმომადგენელი</t>
  </si>
  <si>
    <t>რუსთავის 32-ე უბნის წარმომადგენელი</t>
  </si>
  <si>
    <t>რუსთავის 31-ე უბნის წარმომადგენელი</t>
  </si>
  <si>
    <t>რუსთავის 30-ე უბნის წარმომადგენელი</t>
  </si>
  <si>
    <t>რუსთავის 29-ე უბნის წარმომადგენელი</t>
  </si>
  <si>
    <t>რუსთავის 28-ე უბნის წარმომადგენელი</t>
  </si>
  <si>
    <t>რუსთავის 27-ე უბნის წარმომადგენელი</t>
  </si>
  <si>
    <t>რუსთავის 26-ე უბნის წარმომადგენელი</t>
  </si>
  <si>
    <t>რუსთავის 25-ე უბნის წარმომადგენელი</t>
  </si>
  <si>
    <t>რუსთავის 22-ე უბნის წარმომადგენელი</t>
  </si>
  <si>
    <t>რუსთავის 21-ე უბნის წარმომადგენელი</t>
  </si>
  <si>
    <t>რუსთავის მე-20 უბნის წარმომადგენელი</t>
  </si>
  <si>
    <t>რუსთავის მე-19 უბნის წარმომადგენელი</t>
  </si>
  <si>
    <t>რუსთავის მე-18 უბნის წარმომადგენელი</t>
  </si>
  <si>
    <t>რუსთავის მე-17 უბნის წარმომადგენელი</t>
  </si>
  <si>
    <t>რუსთავის მე-16 უბნის წარმომადგენელი</t>
  </si>
  <si>
    <t>რუსთავის მე-15 უბნის წარმომადგენელი</t>
  </si>
  <si>
    <t>რუსთავის მე-14 უბნის წარმომადგენელი</t>
  </si>
  <si>
    <t>რუსთავის მე-13 უბნის წარმომადგენელი</t>
  </si>
  <si>
    <t>რუსთავის მე-12 უბნის წარმომადგენელი</t>
  </si>
  <si>
    <t>რუსთავის მე-11 უბნის წარმომადგენელი</t>
  </si>
  <si>
    <t>რუსთავის მე-10 უბნის წარმომადგენელი</t>
  </si>
  <si>
    <t>რუსთავის მე-9 უბნის წარმომადგენელი</t>
  </si>
  <si>
    <t>რუსთავის მე-8 უბნის წარმომადგენელი</t>
  </si>
  <si>
    <t>რუსთავის მე-7 უბნის წარმომადგენელი</t>
  </si>
  <si>
    <t>რუსთავის მე-6 უბნის წარმომადგენელი</t>
  </si>
  <si>
    <t>რუსთავის მე-5 უბნის წარმომადგენელი</t>
  </si>
  <si>
    <t>რუსთავის მე-4 უბნის წარმომადგენელი</t>
  </si>
  <si>
    <t>რუსთავის მე-3 უბნის წარმომადგენელი</t>
  </si>
  <si>
    <t>რუსთავის მე-2 უბნის წარმომადგენელი</t>
  </si>
  <si>
    <t>რუსთავის 1 უბნის წარმომადგენელი</t>
  </si>
  <si>
    <t>ნალბანდიან</t>
  </si>
  <si>
    <t>სულხან</t>
  </si>
  <si>
    <t xml:space="preserve">მახარაძე </t>
  </si>
  <si>
    <t>ანტონ</t>
  </si>
  <si>
    <t xml:space="preserve">მელიკოვი </t>
  </si>
  <si>
    <t>გენერიკ</t>
  </si>
  <si>
    <t>სააკიან</t>
  </si>
  <si>
    <t>გორგაძე</t>
  </si>
  <si>
    <t>ემზარი</t>
  </si>
  <si>
    <t xml:space="preserve">ვანაძე  </t>
  </si>
  <si>
    <t>სილვა</t>
  </si>
  <si>
    <t>ეგიკიან</t>
  </si>
  <si>
    <t>ჩხუბაძე</t>
  </si>
  <si>
    <t xml:space="preserve">ნალბანდიან </t>
  </si>
  <si>
    <t>სოსიკ</t>
  </si>
  <si>
    <t>ნურბეკიან</t>
  </si>
  <si>
    <t>იშხან</t>
  </si>
  <si>
    <t>განდილიან</t>
  </si>
  <si>
    <t>ფირუზ</t>
  </si>
  <si>
    <t xml:space="preserve">დავლაძე  </t>
  </si>
  <si>
    <t xml:space="preserve">ირემაძე </t>
  </si>
  <si>
    <t>ისააკ</t>
  </si>
  <si>
    <t xml:space="preserve">პარასტატიდის  </t>
  </si>
  <si>
    <t>თემურ</t>
  </si>
  <si>
    <t xml:space="preserve">ირემაძე  </t>
  </si>
  <si>
    <t>ფიქრიე</t>
  </si>
  <si>
    <t xml:space="preserve"> ტანასოვი</t>
  </si>
  <si>
    <t>იმედა</t>
  </si>
  <si>
    <t>საგინაძე</t>
  </si>
  <si>
    <t>ედნარ</t>
  </si>
  <si>
    <t xml:space="preserve">ბოლქვაძე  </t>
  </si>
  <si>
    <t>წალკის 30-ე უბნის წარმომადგენელი</t>
  </si>
  <si>
    <t>წალკის მე-20 უბნის წარმომადგენელი</t>
  </si>
  <si>
    <t>წალკის მე-19 უბნის წარმომადგენელი</t>
  </si>
  <si>
    <t>წალკის 45-ე უბნის წარმომადგენელი</t>
  </si>
  <si>
    <t>წალკის 43-ე უბნის წარმომადგენელი</t>
  </si>
  <si>
    <t>წალკის 42-ე უბნის წარმომადგენელი</t>
  </si>
  <si>
    <t>წალკის 41-ე უბნის წარმომადგენელი</t>
  </si>
  <si>
    <t>წალკის მე-40-ეუბნის წარმომადგენელი</t>
  </si>
  <si>
    <t>წალკის 39-ე უბნის წარმომადგენელი</t>
  </si>
  <si>
    <t>წალკის 38-ე უბნის წარმომადგენელი</t>
  </si>
  <si>
    <t>წალკის 37-ე უბნის წარმომადგენელი</t>
  </si>
  <si>
    <t>წალკის 36-ე უბნის წარმომადგენელი</t>
  </si>
  <si>
    <t>წალკის 35-ე უბნის წარმომადგენელი</t>
  </si>
  <si>
    <t>წალკის 34-ე უბნის წარმომადგენელი</t>
  </si>
  <si>
    <t>წალკის 33-ე უბნის წარმომადგენელი</t>
  </si>
  <si>
    <t>წალკის 32-ე უბნის წარმომადგენელი</t>
  </si>
  <si>
    <t>წალკის 31-ე უბნის წარმომადგენელი</t>
  </si>
  <si>
    <t>წალკის 28-ე უბნის წარმომადგენელი</t>
  </si>
  <si>
    <t>წალკის 27-ე უბნის წარმომადგენელი</t>
  </si>
  <si>
    <t>წალკის 29-ე უბნის წარმომადგენელი</t>
  </si>
  <si>
    <t>წალკის 26-ე უბნის წარმომადგენელი</t>
  </si>
  <si>
    <t>წალკის 25-ე უბნის წარმომადგენელი</t>
  </si>
  <si>
    <t>წალკის 24-ე უბნის წარმომადგენელი</t>
  </si>
  <si>
    <t>წალკის 23-ე უბნის წარმომადგენელი</t>
  </si>
  <si>
    <t>წალკის 22-ე უბნის წარმომადგენელი</t>
  </si>
  <si>
    <t>წალკის 21-ე უბნის წარმომადგენელი</t>
  </si>
  <si>
    <t>წალკის მე-18 უბნის წარმომადგენელი</t>
  </si>
  <si>
    <t>წალკის მე-17 უბნის წარმომადგენელი</t>
  </si>
  <si>
    <t>წალკის მე-16 უბნის წარმომადგენელი</t>
  </si>
  <si>
    <t>წალკის მე-15 უბნის წარმომადგენელი</t>
  </si>
  <si>
    <t>წალკის მე-14 უბნის წარმომადგენელი</t>
  </si>
  <si>
    <t>წალკის მე-13 უბნის წარმომადგენელი</t>
  </si>
  <si>
    <t>წალკის მე-12 უბნის წარმომადგენელი</t>
  </si>
  <si>
    <t>წალკის მე-11 უბნის წარმომადგენელი</t>
  </si>
  <si>
    <t>წალკის მე-10 უბნის წარმომადგენელი</t>
  </si>
  <si>
    <t>წალკის მე-9 უბნის წარმომადგენელი</t>
  </si>
  <si>
    <t>წალკის მე-8 უბნის წარმომადგენელი</t>
  </si>
  <si>
    <t>წალკის მე-7 უბნის წარმომადგენელი</t>
  </si>
  <si>
    <t>წალკის მე-6 უბნის წარმომადგენელი</t>
  </si>
  <si>
    <t>წალკის მე-5 უბნის წარმომადგენელი</t>
  </si>
  <si>
    <t>წალკის მე-4 უბნის წარმომადგენელი</t>
  </si>
  <si>
    <t>წალკის მე-3 უბნის წარმომადგენელი</t>
  </si>
  <si>
    <t>წალკის მე-2 უბნის წარმომადგენელი</t>
  </si>
  <si>
    <t>წალკის 1 უბნის წარმომადგენელი</t>
  </si>
  <si>
    <t xml:space="preserve"> დაუთაშვილი</t>
  </si>
  <si>
    <t>ინდირა</t>
  </si>
  <si>
    <t>კვიციანი</t>
  </si>
  <si>
    <t>O1001002744</t>
  </si>
  <si>
    <t>სუხაშვილი</t>
  </si>
  <si>
    <t>სონა</t>
  </si>
  <si>
    <t xml:space="preserve"> ავალიშვილი </t>
  </si>
  <si>
    <t xml:space="preserve">მამუკა </t>
  </si>
  <si>
    <t>დაუთაშვილი</t>
  </si>
  <si>
    <t xml:space="preserve"> უდესიანი</t>
  </si>
  <si>
    <t>რუსლან</t>
  </si>
  <si>
    <t xml:space="preserve"> ნარსავიძე </t>
  </si>
  <si>
    <t xml:space="preserve"> მიქელაძე</t>
  </si>
  <si>
    <t xml:space="preserve">ალი </t>
  </si>
  <si>
    <t xml:space="preserve">ვალიევი </t>
  </si>
  <si>
    <t>ტერენტი</t>
  </si>
  <si>
    <t>ცინდელიანი</t>
  </si>
  <si>
    <t>ტარიელ</t>
  </si>
  <si>
    <t xml:space="preserve">სტურუა </t>
  </si>
  <si>
    <t xml:space="preserve">აკაკი </t>
  </si>
  <si>
    <t>დევნოზაშვილი</t>
  </si>
  <si>
    <t xml:space="preserve">ჩეჩელაშვილი </t>
  </si>
  <si>
    <t>რამიზ</t>
  </si>
  <si>
    <t>ალიევი</t>
  </si>
  <si>
    <t xml:space="preserve">ოქრიაშვილი  </t>
  </si>
  <si>
    <t>ვაგით</t>
  </si>
  <si>
    <t xml:space="preserve"> ვალიევი </t>
  </si>
  <si>
    <t>შახვადდინ</t>
  </si>
  <si>
    <t>კოჯაევი</t>
  </si>
  <si>
    <t>ბასტი</t>
  </si>
  <si>
    <t xml:space="preserve"> მაჯიდოვა</t>
  </si>
  <si>
    <t>ზამინა</t>
  </si>
  <si>
    <t xml:space="preserve">შარიფოვა </t>
  </si>
  <si>
    <t>ერნი</t>
  </si>
  <si>
    <t xml:space="preserve">გურჩიანი </t>
  </si>
  <si>
    <t xml:space="preserve">სუხაშვილი   </t>
  </si>
  <si>
    <t xml:space="preserve">სონა </t>
  </si>
  <si>
    <t xml:space="preserve">ავალიშვილი  </t>
  </si>
  <si>
    <t>პაკელიანი</t>
  </si>
  <si>
    <t>მურღვლიანი</t>
  </si>
  <si>
    <t xml:space="preserve">დაუთაშვილი </t>
  </si>
  <si>
    <t xml:space="preserve">გოდერძი </t>
  </si>
  <si>
    <t>უდესიანი</t>
  </si>
  <si>
    <t>დმანისის 38-ე უბნის წარმომადგენელი</t>
  </si>
  <si>
    <t>დმანისის მე-14 უბნის წარმომადგენელი</t>
  </si>
  <si>
    <t>დმანისის 37-ე უბნის წარმომადგენელი</t>
  </si>
  <si>
    <t>დმანისის მე-13 უბნის წარმომადგენელი</t>
  </si>
  <si>
    <t>დმანისის მე-2 უბნის წარმომადგენელი</t>
  </si>
  <si>
    <t>დმანისის 1 უბნის წარმომადგენელი</t>
  </si>
  <si>
    <t>დმანისის 50-ე უბნის წარმომადგენელი</t>
  </si>
  <si>
    <t>დმანისის 49-ე უბნის წარმომადგენელი</t>
  </si>
  <si>
    <t>დმანისის 48-ე უბნის წარმომადგენელი</t>
  </si>
  <si>
    <t>დმანისის 47-ე უბნის წარმომადგენელი</t>
  </si>
  <si>
    <t>დმანისის 46-ე უბნის წარმომადგენელი</t>
  </si>
  <si>
    <t>დმანისის 45-ე უბნის წარმომადგენელი</t>
  </si>
  <si>
    <t>დმანისის 44-ე უბნის წარმომადგენელი</t>
  </si>
  <si>
    <t>დმანისის 43-ე უბნის წარმომადგენელი</t>
  </si>
  <si>
    <t>დმანისის 42-ე უბნის წარმომადგენელი</t>
  </si>
  <si>
    <t>დმანისის 41-ე უბნის წარმომადგენელი</t>
  </si>
  <si>
    <t>დმანისის მე-40  უბნის წარმომადგენელი</t>
  </si>
  <si>
    <t>დმანისის 39-ე უბნის წარმომადგენელი</t>
  </si>
  <si>
    <t>დმანისის 36-ე უბნის წარმომადგენელი</t>
  </si>
  <si>
    <t>დმანისის 35-ე უბნის წარმომადგენელი</t>
  </si>
  <si>
    <t>დმანისის 34-ე უბნის წარმომადგენელი</t>
  </si>
  <si>
    <t>დმანისის 33-ე უბნის წარმომადგენელი</t>
  </si>
  <si>
    <t>დმანისის 32-ე უბნის წარმომადგენელი</t>
  </si>
  <si>
    <t>დმანისის 31-ე უბნის წარმომადგენელი</t>
  </si>
  <si>
    <t>დმანისის 30-ე უბნის წარმომადგენელი</t>
  </si>
  <si>
    <t>დმანისის 29-ე უბნის წარმომადგენელი</t>
  </si>
  <si>
    <t>დმანისის 28-ე უბნის წარმომადგენელი</t>
  </si>
  <si>
    <t>დმანისის 27-ე უბნის წარმომადგენელი</t>
  </si>
  <si>
    <t>დმანისის 26-ე უბნის წარმომადგენელი</t>
  </si>
  <si>
    <t>დმანისის 25-ე უბნის წარმომადგენელი</t>
  </si>
  <si>
    <t>დმანისის 24-ე უბნის წარმომადგენელი</t>
  </si>
  <si>
    <t>დმანისის 23-ე უბნის წარმომადგენელი</t>
  </si>
  <si>
    <t>დმანისის 22-ე უბნის წარმომადგენელი</t>
  </si>
  <si>
    <t>დმანისის 21-ე უბნის წარმომადგენელი</t>
  </si>
  <si>
    <t>დმანისის მე-20 უბნის წარმომადგენელი</t>
  </si>
  <si>
    <t>დმანისის მე-19 უბნის წარმომადგენელი</t>
  </si>
  <si>
    <t>დმანისის მე-18 უბნის წარმომადგენელი</t>
  </si>
  <si>
    <t>დმანისის მე-17 უბნის წარმომადგენელი</t>
  </si>
  <si>
    <t>დმანისის მე-16 უბნის წარმომადგენელი</t>
  </si>
  <si>
    <t>დმანისის მე-15 უბნის წარმომადგენელი</t>
  </si>
  <si>
    <t>დმანისის მე-12 უბნის წარმომადგენელი</t>
  </si>
  <si>
    <t>დმანისის მე-11 უბნის წარმომადგენელი</t>
  </si>
  <si>
    <t>დმანისის მე-10 უბნის წარმომადგენელი</t>
  </si>
  <si>
    <t>დმანისის მე-9 უბნის წარმომადგენელი</t>
  </si>
  <si>
    <t>დმანისის მე-8 უბნის წარმომადგენელი</t>
  </si>
  <si>
    <t>დმანისის მე-7 უბნის წარმომადგენელი</t>
  </si>
  <si>
    <t>დმანისის მე-6 უბნის წარმომადგენელი</t>
  </si>
  <si>
    <t>დმანისის მე-5 უბნის წარმომადგენელი</t>
  </si>
  <si>
    <t>დმანისის მე-4 უბნის წარმომადგენელი</t>
  </si>
  <si>
    <t>დმანისის მე-3 უბნის წარმომადგენელი</t>
  </si>
  <si>
    <t>გაბაშვილი</t>
  </si>
  <si>
    <t xml:space="preserve">მარიამ </t>
  </si>
  <si>
    <t>გარდაბნის 63-ე უბნის წარმომადგენელი</t>
  </si>
  <si>
    <t>გარდაბნის 58-ე უბნის წარმომადგენელი</t>
  </si>
  <si>
    <t>გარდაბნის 57-ე უბნის წარმომადგენელი</t>
  </si>
  <si>
    <t>გარდაბნის 37-ე უბნის წარმომადგენელი</t>
  </si>
  <si>
    <t>გარდაბნის 36-ე უბნის წარმომადგენელი</t>
  </si>
  <si>
    <t>ტყებუჩავა</t>
  </si>
  <si>
    <t>კალატოზიშვილი</t>
  </si>
  <si>
    <t>ურუმაშვილი</t>
  </si>
  <si>
    <t>უშანგი</t>
  </si>
  <si>
    <t>ილია</t>
  </si>
  <si>
    <t>თაყნიაშვილი</t>
  </si>
  <si>
    <t>მანთაშოვი</t>
  </si>
  <si>
    <t>რაზილ</t>
  </si>
  <si>
    <t>გუსეინოვი</t>
  </si>
  <si>
    <t>მაღრაძე</t>
  </si>
  <si>
    <t>ჯონი</t>
  </si>
  <si>
    <t>რეხვიაშვილი</t>
  </si>
  <si>
    <t>რუბენ</t>
  </si>
  <si>
    <t>გორდაძე</t>
  </si>
  <si>
    <t>ალხან</t>
  </si>
  <si>
    <t xml:space="preserve"> ჯაფაროვი</t>
  </si>
  <si>
    <t>იზა</t>
  </si>
  <si>
    <t>მიქელაძე</t>
  </si>
  <si>
    <t>სამირ</t>
  </si>
  <si>
    <t>ალახვერდიევი</t>
  </si>
  <si>
    <t>ვარსიმაშვილი</t>
  </si>
  <si>
    <t>ვარშანიძე</t>
  </si>
  <si>
    <t xml:space="preserve">რუსუდანი </t>
  </si>
  <si>
    <t>ზაქირ</t>
  </si>
  <si>
    <t>ბაირამოვი</t>
  </si>
  <si>
    <t>აიუბოვი</t>
  </si>
  <si>
    <t>ვერა</t>
  </si>
  <si>
    <t xml:space="preserve"> მახარაშვილი</t>
  </si>
  <si>
    <t>ჯაფარიძე</t>
  </si>
  <si>
    <t>ნაბი</t>
  </si>
  <si>
    <t>მეხმან</t>
  </si>
  <si>
    <t>ისრაფილოვი</t>
  </si>
  <si>
    <t>ვასილი</t>
  </si>
  <si>
    <t>ვალიევი</t>
  </si>
  <si>
    <t xml:space="preserve"> ბასილაშვილი</t>
  </si>
  <si>
    <t xml:space="preserve"> ნემსაძე</t>
  </si>
  <si>
    <t>გულიკო</t>
  </si>
  <si>
    <t>მამულაძე</t>
  </si>
  <si>
    <t>ჩიკვაიძე</t>
  </si>
  <si>
    <t>ედემი</t>
  </si>
  <si>
    <t xml:space="preserve"> ყულიანცი</t>
  </si>
  <si>
    <t>ბოლნისის 62-ე უბნის წარმომადგენელი</t>
  </si>
  <si>
    <t>ბოლნისის 61-ე უბნის წარმომადგენელი</t>
  </si>
  <si>
    <t>ბოლნისის მე-60 უბნის წარმომადგენელი</t>
  </si>
  <si>
    <t>ბოლნისის 59-ე უბნის წარმომადგენელი</t>
  </si>
  <si>
    <t>ბოლნისის 58-ე უბნის წარმომადგენელი</t>
  </si>
  <si>
    <t>ბოლნისის 57-ე უბნის წარმომადგენელი</t>
  </si>
  <si>
    <t>ბოლნისის 56-ე უბნის წარმომადგენელი</t>
  </si>
  <si>
    <t>ბოლნისის 55-ე უბნის წარმომადგენელი</t>
  </si>
  <si>
    <t>ბოლნისის 54-ე უბნის წარმომადგენელი</t>
  </si>
  <si>
    <t>ბოლნისის 53-ე უბნის წარმომადგენელი</t>
  </si>
  <si>
    <t>ბოლნისის 52-ე უბნის წარმომადგენელი</t>
  </si>
  <si>
    <t>ბოლნისის 51-ე უბნის წარმომადგენელი</t>
  </si>
  <si>
    <t>ბოლნისის 50-ე უბნის წარმომადგენელი</t>
  </si>
  <si>
    <t>ბოლნისის 49-ე უბნის წარმომადგენელი</t>
  </si>
  <si>
    <t>ბოლნისის 48-ე უბნის წარმომადგენელი</t>
  </si>
  <si>
    <t>ბოლნისის 47-ე უბნის წარმომადგენელი</t>
  </si>
  <si>
    <t>ბოლნისის 46-ე უბნის წარმომადგენელი</t>
  </si>
  <si>
    <t>ბოლნისის 45-ე უბნის წარმომადგენელი</t>
  </si>
  <si>
    <t>ბოლნისის 44-ე უბნის წარმომადგენელი</t>
  </si>
  <si>
    <t>ბოლნისის 43-ე უბნის წარმომადგენელი</t>
  </si>
  <si>
    <t>ბოლნისის 42-ე უბნის წარმომადგენელი</t>
  </si>
  <si>
    <t>ბოლნისის 41-ე უბნის წარმომადგენელი</t>
  </si>
  <si>
    <t>ბოლნისის მე-40 უბნის წარმომადგენელი</t>
  </si>
  <si>
    <t>ბოლნისის 39-ე უბნის წარმომადგენელი</t>
  </si>
  <si>
    <t>ბოლნისის 38-ე უბნის წარმომადგენელი</t>
  </si>
  <si>
    <t>ბოლნისის 37-ე უბნის წარმომადგენელი</t>
  </si>
  <si>
    <t>ბოლნისის 36-ე უბნის წარმომადგენელი</t>
  </si>
  <si>
    <t>ბოლნისის 35-ე უბნის წარმომადგენელი</t>
  </si>
  <si>
    <t>ბოლნისის 34-ე უბნის წარმომადგენელი</t>
  </si>
  <si>
    <t>ბოლნისის 33-ე უბნის წარმომადგენელი</t>
  </si>
  <si>
    <t>ბოლნისის 32-ე უბნის წარმომადგენელი</t>
  </si>
  <si>
    <t>ბოლნისის 31-ე უბნის წარმომადგენელი</t>
  </si>
  <si>
    <t>ბოლნისის 30-ე უბნის წარმომადგენელი</t>
  </si>
  <si>
    <t>ბოლნისის 29-ე უბნის წარმომადგენელი</t>
  </si>
  <si>
    <t>ბოლნისის 28-ე უბნის წარმომადგენელი</t>
  </si>
  <si>
    <t>ბოლნისის 27-ე უბნის წარმომადგენელი</t>
  </si>
  <si>
    <t>ბოლნისის 26-ე უბნის წარმომადგენელი</t>
  </si>
  <si>
    <t>ბოლნისის 25-ე უბნის წარმომადგენელი</t>
  </si>
  <si>
    <t>ბოლნისის 24-ე უბნის წარმომადგენელი</t>
  </si>
  <si>
    <t>ბოლნისის 23-ე უბნის წარმომადგენელი</t>
  </si>
  <si>
    <t>ბოლნისის 22-ე უბნის წარმომადგენელი</t>
  </si>
  <si>
    <t>ბოლნისის 21-ე უბნის წარმომადგენელი</t>
  </si>
  <si>
    <t>ბოლნისის მე-20 უბნის წარმომადგენელი</t>
  </si>
  <si>
    <t>ბოლნისის მე-19 უბნის წარმომადგენელი</t>
  </si>
  <si>
    <t>ბოლნისის მე-18 უბნის წარმომადგენელი</t>
  </si>
  <si>
    <t>ბოლნისის მე-17 უბნის წარმომადგენელი</t>
  </si>
  <si>
    <t>ბოლნისის მე-16 უბნის წარმომადგენელი</t>
  </si>
  <si>
    <t>ბოლნისის მე-15 უბნის წარმომადგენელი</t>
  </si>
  <si>
    <t>ბოლნისის მე-14 უბნის წარმომადგენელი</t>
  </si>
  <si>
    <t>ბოლნისის მე-13 უბნის წარმომადგენელი</t>
  </si>
  <si>
    <t>ბოლნისის მე-12 უბნის წარმომადგენელი</t>
  </si>
  <si>
    <t>ბოლნისის მე-11 უბნის წარმომადგენელი</t>
  </si>
  <si>
    <t>ბოლნისის მე-10 უბნის წარმომადგენელი</t>
  </si>
  <si>
    <t>ბოლნისის მე-9 უბნის წარმომადგენელი</t>
  </si>
  <si>
    <t>ბოლნისის მე-8 უბნის წარმომადგენელი</t>
  </si>
  <si>
    <t>ბოლნისის მე-7 უბნის წარმომადგენელი</t>
  </si>
  <si>
    <t>ბოლნისის მე-6 უბნის წარმომადგენელი</t>
  </si>
  <si>
    <t>ბოლნისის მე-5 უბნის წარმომადგენელი</t>
  </si>
  <si>
    <t>ბოლნისის მე-4 უბნის წარმომადგენელი</t>
  </si>
  <si>
    <t>ბოლნისის მე-3 უბნის წარმომადგენელი</t>
  </si>
  <si>
    <t>ბოლნისის მე-2 უბნის წარმომადგენელი</t>
  </si>
  <si>
    <t>ბოლნისის 1 უბნის წარმომადგენელი</t>
  </si>
  <si>
    <t xml:space="preserve"> ბერიძე </t>
  </si>
  <si>
    <t>მედეია</t>
  </si>
  <si>
    <t xml:space="preserve">ხუციშვილი </t>
  </si>
  <si>
    <t>მელაძე</t>
  </si>
  <si>
    <t xml:space="preserve">გურჩიანი  </t>
  </si>
  <si>
    <t xml:space="preserve">ნიკოლოზ </t>
  </si>
  <si>
    <t>გერლიანი</t>
  </si>
  <si>
    <t>წიკლაური</t>
  </si>
  <si>
    <t>ბარბარე</t>
  </si>
  <si>
    <t xml:space="preserve">კახნიაშვილი  </t>
  </si>
  <si>
    <t xml:space="preserve">არუთიუნიან </t>
  </si>
  <si>
    <t>ლილე</t>
  </si>
  <si>
    <t xml:space="preserve">ჭკადუა </t>
  </si>
  <si>
    <t>დათო</t>
  </si>
  <si>
    <t xml:space="preserve">ბედიანაშვილი  </t>
  </si>
  <si>
    <t>ჯემალ</t>
  </si>
  <si>
    <t xml:space="preserve">მურადაშვილი  </t>
  </si>
  <si>
    <t xml:space="preserve">კობახიძე   </t>
  </si>
  <si>
    <t xml:space="preserve">სერგო </t>
  </si>
  <si>
    <t>თორაძე</t>
  </si>
  <si>
    <t xml:space="preserve">ვალერი </t>
  </si>
  <si>
    <t xml:space="preserve"> კარამიანი </t>
  </si>
  <si>
    <t>ბონდო</t>
  </si>
  <si>
    <t xml:space="preserve"> წიკლაური </t>
  </si>
  <si>
    <t xml:space="preserve">გიგაური </t>
  </si>
  <si>
    <t xml:space="preserve">არუთიუნიან  </t>
  </si>
  <si>
    <t>ებრალიძე</t>
  </si>
  <si>
    <t>გოგიჩაიშვილი</t>
  </si>
  <si>
    <t xml:space="preserve"> უძულაშვილი</t>
  </si>
  <si>
    <t>თეთრიწყაროს მე-19 უბნის წარმომადგენელი</t>
  </si>
  <si>
    <t>თეთრიწყაროს მე-18 უბნის წარმომადგენელი</t>
  </si>
  <si>
    <t>თეთრიწყაროს მე-17 უბნის წარმომადგენელი</t>
  </si>
  <si>
    <t>თეთრიწყაროს 31-ე უბნის წარმომადგენელი</t>
  </si>
  <si>
    <t>თეთრიწყაროს 30-ე უბნის წარმომადგენელი</t>
  </si>
  <si>
    <t>თეთრიწყაროს 41-ე უბნის წარმომადგენელი</t>
  </si>
  <si>
    <t>თეთრიწყაროს 29-ე უბნის წარმომადგენელი</t>
  </si>
  <si>
    <t>თეთრიწყაროს 23-ე უბნის წარმომადგენელი</t>
  </si>
  <si>
    <t>თეთრიწყაროს 22-ე უბნის წარმომადგენელი</t>
  </si>
  <si>
    <t>თეთრიწყაროს 36-ე უბნის წარმომადგენელი</t>
  </si>
  <si>
    <t>თეთრიწყაროს მე-20 უბნის წარმომადგენელი</t>
  </si>
  <si>
    <t>თეთრიწყაროს მე-40 უბნის წარმომადგენელი</t>
  </si>
  <si>
    <t>თეთრიწყაროს 26-ე უბნის წარმომადგენელი</t>
  </si>
  <si>
    <t>თეთრიწყაროს 27-ე უბნის წარმომადგენელი</t>
  </si>
  <si>
    <t>თეთრიწყაროს 25-ე უბნის წარმომადგენელი</t>
  </si>
  <si>
    <t>თეთრიწყაროს 24-ე უბნის წარმომადგენელი</t>
  </si>
  <si>
    <t>თეთრიწყაროს 21-ე უბნის წარმომადგენელი</t>
  </si>
  <si>
    <t>თეთრიწყაროს მე-13 უბნის წარმომადგენელი</t>
  </si>
  <si>
    <t>თეთრიწყაროს მე-12 უბნის წარმომადგენელი</t>
  </si>
  <si>
    <t>თეთრიწყაროს მე-11 უბნის წარმომადგენელი</t>
  </si>
  <si>
    <t>თეთრიწყაროს მე-10 უბნის წარმომადგენელი</t>
  </si>
  <si>
    <t>თეთრიწყაროს მე-14 უბნის წარმომადგენელი</t>
  </si>
  <si>
    <t>თეთრიწყაროს მე-7 უბნის წარმომადგენელი</t>
  </si>
  <si>
    <t>თეთრიწყაროს მე-6 უბნის წარმომადგენელი</t>
  </si>
  <si>
    <t>თეთრიწყაროს მე-5 უბნის წარმომადგენელი</t>
  </si>
  <si>
    <t>თეთრიწყაროს მე-4 უბნის წარმომადგენელი</t>
  </si>
  <si>
    <t>თეთრიწყაროს მე-3 უბნის წარმომადგენელი</t>
  </si>
  <si>
    <t>თეთრიწყაროს მე-2 უბნის წარმომადგენელი</t>
  </si>
  <si>
    <t>თეთრიწყაროს 1 უბნის წარმომადგენელი</t>
  </si>
  <si>
    <t>თეთრიწყაროს მე-9 უბნის წარმომადგენელი</t>
  </si>
  <si>
    <t>თეთრიწყაროს მე-8 უბნის წარმომადგენელი</t>
  </si>
  <si>
    <t>თეთრიწყაროს 32-ე უბნის წარმომადგენელი</t>
  </si>
  <si>
    <t>თეთრიწყაროს 37-ე უბნის წარმომადგენელი</t>
  </si>
  <si>
    <t>თეთრიწყაროს 39-ე უბნის წარმომადგენელი</t>
  </si>
  <si>
    <t>თეთრიწყაროს 38-ე უბნის წარმომადგენელი</t>
  </si>
  <si>
    <t>თეთრიწყაროს 34-ე უბნის წარმომადგენელი</t>
  </si>
  <si>
    <t>თეთრიწყაროს 33-ე უბნის წარმომადგენელი</t>
  </si>
  <si>
    <t>თეთრიწყაროს 35-ე უბნის წარმომადგენელი</t>
  </si>
  <si>
    <t>თეთრიწყაროს 28-ე უბნის წარმომადგენელი</t>
  </si>
  <si>
    <t>თეთრიწყაროს მე-16- უბნის წარმომადგენელი</t>
  </si>
  <si>
    <t>თეთრიწყაროს მე-15უბნის წარმომადგენელი</t>
  </si>
  <si>
    <t xml:space="preserve">ცოტნე </t>
  </si>
  <si>
    <t xml:space="preserve">მელაშვილი </t>
  </si>
  <si>
    <t xml:space="preserve"> სალუქვაძე</t>
  </si>
  <si>
    <t>გორდულაძე</t>
  </si>
  <si>
    <t>ქნარიკა</t>
  </si>
  <si>
    <t>მიქაელიანი</t>
  </si>
  <si>
    <t xml:space="preserve"> ქელბაქიანი</t>
  </si>
  <si>
    <t xml:space="preserve">ტიგინაშვილი </t>
  </si>
  <si>
    <t>ჩიქოვანი</t>
  </si>
  <si>
    <t xml:space="preserve">მირზა </t>
  </si>
  <si>
    <t>ჭინჭარაული</t>
  </si>
  <si>
    <t xml:space="preserve">გიგანი </t>
  </si>
  <si>
    <t xml:space="preserve">ამბარცუმიანი </t>
  </si>
  <si>
    <t xml:space="preserve">ჩარკვიანი </t>
  </si>
  <si>
    <t>კარინა</t>
  </si>
  <si>
    <t xml:space="preserve">ეგიან </t>
  </si>
  <si>
    <t xml:space="preserve">კვანტალიანი </t>
  </si>
  <si>
    <t xml:space="preserve"> ლაფაური</t>
  </si>
  <si>
    <t>ჯიმშელეიშვილი</t>
  </si>
  <si>
    <t xml:space="preserve">ეკატერინე </t>
  </si>
  <si>
    <t xml:space="preserve">გიორგობიანი  </t>
  </si>
  <si>
    <t>თადუმაძე</t>
  </si>
  <si>
    <t xml:space="preserve">მეფარიშვილი  </t>
  </si>
  <si>
    <t>ჩუღურეთის 42-ე უბნის წარმომადგენელი</t>
  </si>
  <si>
    <t>ჩუღურეთის 41-ე უბნის წარმომადგენელი</t>
  </si>
  <si>
    <t>ჩუღურეთის მე-10 უბნის წარმომადგენელი</t>
  </si>
  <si>
    <t>ჩუღურეთის მე-9 უბნის წარმომადგენელი</t>
  </si>
  <si>
    <t>ჩუღურეთის 43-ე უბნის წარმომადგენელი</t>
  </si>
  <si>
    <t>ჩუღურეთის მე-40 უბნის წარმომადგენელი</t>
  </si>
  <si>
    <t>ჩუღურეთის 39-ე უბნის წარმომადგენელი</t>
  </si>
  <si>
    <t>ჩუღურეთის 38-ე უბნის წარმომადგენელი</t>
  </si>
  <si>
    <t>ჩუღურეთის 37-ე უბნის წარმომადგენელი</t>
  </si>
  <si>
    <t>ჩუღურეთის 36-ე უბნის წარმომადგენელი</t>
  </si>
  <si>
    <t>ჩუღურეთის 35-ე უბნის წარმომადგენელი</t>
  </si>
  <si>
    <t>ჩუღურეთის 34-ე უბნის წარმომადგენელი</t>
  </si>
  <si>
    <t>ჩუღურეთის 33-ე უბნის წარმომადგენელი</t>
  </si>
  <si>
    <t>ჩუღურეთის 32-ე უბნის წარმომადგენელი</t>
  </si>
  <si>
    <t>ჩუღურეთის 31-ე უბნის წარმომადგენელი</t>
  </si>
  <si>
    <t>ჩუღურეთის 30-ე უბნის წარმომადგენელი</t>
  </si>
  <si>
    <t>ჩუღურეთის 29-ე უბნის წარმომადგენელი</t>
  </si>
  <si>
    <t>ჩუღურეთის 28-ე უბნის წარმომადგენელი</t>
  </si>
  <si>
    <t>ჩუღურეთის 27-ე უბნის წარმომადგენელი</t>
  </si>
  <si>
    <t>ჩუღურეთის 26-ე უბნის წარმომადგენელი</t>
  </si>
  <si>
    <t>ჩუღურეთის 25-ე უბნის წარმომადგენელი</t>
  </si>
  <si>
    <t>ჩუღურეთის 24-ე უბნის წარმომადგენელი</t>
  </si>
  <si>
    <t>ჩუღურეთის 23-ე უბნის წარმომადგენელი</t>
  </si>
  <si>
    <t>ჩუღურეთის 22-ე უბნის წარმომადგენელი</t>
  </si>
  <si>
    <t>ჩუღურეთის 21-ე უბნის წარმომადგენელი</t>
  </si>
  <si>
    <t>ჩუღურეთის მე-20 უბნის წარმომადგენელი</t>
  </si>
  <si>
    <t>ჩუღურეთის მე-19 უბნის წარმომადგენელი</t>
  </si>
  <si>
    <t>ჩუღურეთის მე-18 უბნის წარმომადგენელი</t>
  </si>
  <si>
    <t>ჩუღურეთის მე-17 უბნის წარმომადგენელი</t>
  </si>
  <si>
    <t>ჩუღურეთის მე-16 უბნის წარმომადგენელი</t>
  </si>
  <si>
    <t>ჩუღურეთის მე-15 უბნის წარმომადგენელი</t>
  </si>
  <si>
    <t>ჩუღურეთის მე-14 უბნის წარმომადგენელი</t>
  </si>
  <si>
    <t>ჩუღურეთის მე-13 უბნის წარმომადგენელი</t>
  </si>
  <si>
    <t>ჩუღურეთის მე-12 უბნის წარმომადგენელი</t>
  </si>
  <si>
    <t>ჩუღურეთის მე-11 უბნის წარმომადგენელი</t>
  </si>
  <si>
    <t>ჩუღურეთის მე-8 უბნის წარმომადგენელი</t>
  </si>
  <si>
    <t>ჩუღურეთის მე-7 უბნის წარმომადგენელი</t>
  </si>
  <si>
    <t>ჩუღურეთის მე-6 უბნის წარმომადგენელი</t>
  </si>
  <si>
    <t>ჩუღურეთის მე-5 უბნის წარმომადგენელი</t>
  </si>
  <si>
    <t>ჩუღურეთის მე-4 უბნის წარმომადგენელი</t>
  </si>
  <si>
    <t>ჩუღურეთის მე-3 უბნის წარმომადგენელი</t>
  </si>
  <si>
    <t>ჩუღურეთის მე-2 უბნის წარმომადგენელი</t>
  </si>
  <si>
    <t>ჩუღურეთის 1 უბნის წარმომადგენელი</t>
  </si>
  <si>
    <t>01.08.2017-22.08.2017</t>
  </si>
  <si>
    <t>ჯემალი</t>
  </si>
  <si>
    <t>გელა</t>
  </si>
  <si>
    <t>ხახიშვილი</t>
  </si>
  <si>
    <t>დეკანაძე</t>
  </si>
  <si>
    <t>აფრიამაშვილი</t>
  </si>
  <si>
    <t>ნოვრუზოვა</t>
  </si>
  <si>
    <t>ადიგენის მე18 უბბნის</t>
  </si>
  <si>
    <t>ადიგენის მე17 უბნის</t>
  </si>
  <si>
    <t>ადიგენისმე15 უბნის</t>
  </si>
  <si>
    <t>ადიგენის 16</t>
  </si>
  <si>
    <t>ადიგენის 14</t>
  </si>
  <si>
    <t>ადიგენის 12</t>
  </si>
  <si>
    <t>ადიგენის13</t>
  </si>
  <si>
    <t>ადიგენის11</t>
  </si>
  <si>
    <t>ადიგენის10</t>
  </si>
  <si>
    <t>ადიგენის 9</t>
  </si>
  <si>
    <t>ადიგენის8</t>
  </si>
  <si>
    <t>ადიგენის 7</t>
  </si>
  <si>
    <t>ადიგენის6</t>
  </si>
  <si>
    <t>ადიგენის 5</t>
  </si>
  <si>
    <t>ადიგენის4</t>
  </si>
  <si>
    <t xml:space="preserve"> ადიგენის3</t>
  </si>
  <si>
    <t>ადიგენის 2</t>
  </si>
  <si>
    <t>ადიგენის1</t>
  </si>
  <si>
    <t>დარეჯანი</t>
  </si>
  <si>
    <t>რუზველტი</t>
  </si>
  <si>
    <t>ნესტან</t>
  </si>
  <si>
    <t>გობეჯიშვილი</t>
  </si>
  <si>
    <t>დევიძე</t>
  </si>
  <si>
    <t>კაკრიაშვილი</t>
  </si>
  <si>
    <t>ტაბუცაძე</t>
  </si>
  <si>
    <t>მეტრეველი</t>
  </si>
  <si>
    <t>ორდინიძე</t>
  </si>
  <si>
    <t>კიკვაძე</t>
  </si>
  <si>
    <t>აბესალაშვილი</t>
  </si>
  <si>
    <t>01017022047</t>
  </si>
  <si>
    <t>01020011226</t>
  </si>
  <si>
    <t>01019019459</t>
  </si>
  <si>
    <t>N22</t>
  </si>
  <si>
    <t>N21</t>
  </si>
  <si>
    <t>N20</t>
  </si>
  <si>
    <t>N19</t>
  </si>
  <si>
    <t>N18</t>
  </si>
  <si>
    <t>N17</t>
  </si>
  <si>
    <t>N16</t>
  </si>
  <si>
    <t>N15</t>
  </si>
  <si>
    <t>N14</t>
  </si>
  <si>
    <t>N13</t>
  </si>
  <si>
    <t>N12</t>
  </si>
  <si>
    <t>N11</t>
  </si>
  <si>
    <t>N8</t>
  </si>
  <si>
    <t>N7</t>
  </si>
  <si>
    <t>N6</t>
  </si>
  <si>
    <t>N5</t>
  </si>
  <si>
    <t>N4</t>
  </si>
  <si>
    <t>N3</t>
  </si>
  <si>
    <t>N2</t>
  </si>
  <si>
    <t>N1</t>
  </si>
  <si>
    <t>N9</t>
  </si>
  <si>
    <t>ონის N23 უბანი</t>
  </si>
  <si>
    <t>ონის N10 უბანი</t>
  </si>
  <si>
    <t>გულნაზი</t>
  </si>
  <si>
    <t>ონისე</t>
  </si>
  <si>
    <t>რიმა</t>
  </si>
  <si>
    <t>მურთაზ</t>
  </si>
  <si>
    <t>ნორა</t>
  </si>
  <si>
    <t>ეკა</t>
  </si>
  <si>
    <t>მარიანა</t>
  </si>
  <si>
    <t>ზურაბი</t>
  </si>
  <si>
    <t>გრიგოლ</t>
  </si>
  <si>
    <t>ბენიძე</t>
  </si>
  <si>
    <t>საღინაძე</t>
  </si>
  <si>
    <t>ხეცურიანი</t>
  </si>
  <si>
    <t>სილაგაძე</t>
  </si>
  <si>
    <t>ჩახულიანი</t>
  </si>
  <si>
    <t>ლიპარტელიანი</t>
  </si>
  <si>
    <t>ახვლედიანი</t>
  </si>
  <si>
    <t>კენჭაძე</t>
  </si>
  <si>
    <t>მახარობლიძე</t>
  </si>
  <si>
    <t>სვანიძე</t>
  </si>
  <si>
    <t>მუშკუდიანი</t>
  </si>
  <si>
    <t>შკუბულიანი</t>
  </si>
  <si>
    <t>ხაბულიანი</t>
  </si>
  <si>
    <t>ცაგერის N31</t>
  </si>
  <si>
    <t>ცაგერის N41</t>
  </si>
  <si>
    <t>ცაგერის N40</t>
  </si>
  <si>
    <t>ცაგერის N39</t>
  </si>
  <si>
    <t>ცაგერის N38</t>
  </si>
  <si>
    <t>ცაგერის N37</t>
  </si>
  <si>
    <t>ცაგერის N36</t>
  </si>
  <si>
    <t>ცაგერის N35</t>
  </si>
  <si>
    <t>ცაგერის N34</t>
  </si>
  <si>
    <t>ცაგერის N33</t>
  </si>
  <si>
    <t>ცაგერის N30</t>
  </si>
  <si>
    <t>ცაგერის N29</t>
  </si>
  <si>
    <t>ცაგერის N28</t>
  </si>
  <si>
    <t>ცაგერის N27</t>
  </si>
  <si>
    <t>ცაგერის N26</t>
  </si>
  <si>
    <t>ცაგერის N25</t>
  </si>
  <si>
    <t>ცაგერის N24</t>
  </si>
  <si>
    <t>ცაგერის N23</t>
  </si>
  <si>
    <t>ცაგერის N22</t>
  </si>
  <si>
    <t>ცაგერის N21</t>
  </si>
  <si>
    <t>ცაგერის N20</t>
  </si>
  <si>
    <t>ცაგერის N19</t>
  </si>
  <si>
    <t>ცაგერის N18</t>
  </si>
  <si>
    <t>ცაგერის N17</t>
  </si>
  <si>
    <t>ცაგერის N16</t>
  </si>
  <si>
    <t>ცაგერის N15</t>
  </si>
  <si>
    <t>ცაგერის N14</t>
  </si>
  <si>
    <t>ცაგერის N13</t>
  </si>
  <si>
    <t>ცაგერის N12</t>
  </si>
  <si>
    <t>ცაგერის N11</t>
  </si>
  <si>
    <t>ცაგერის N10</t>
  </si>
  <si>
    <t>ცაგერის N9</t>
  </si>
  <si>
    <t>ცაგერის N8</t>
  </si>
  <si>
    <t>ცაგერის N7</t>
  </si>
  <si>
    <t>ცაგერის N6</t>
  </si>
  <si>
    <t>ცაგერის N5</t>
  </si>
  <si>
    <t>ცაგერის N4</t>
  </si>
  <si>
    <t>ცაგერის N3</t>
  </si>
  <si>
    <t>ცაგერის N2</t>
  </si>
  <si>
    <t>ცაგერის N32 უბანი</t>
  </si>
  <si>
    <t>ცაგერის N1 უბანი</t>
  </si>
  <si>
    <t>მარიკა</t>
  </si>
  <si>
    <t>ზვიადი</t>
  </si>
  <si>
    <t>ვალერიან</t>
  </si>
  <si>
    <t>ალიოშა</t>
  </si>
  <si>
    <t>სვეტლანა</t>
  </si>
  <si>
    <t>მაქსიმელ</t>
  </si>
  <si>
    <t>თინა</t>
  </si>
  <si>
    <t>ედნარი</t>
  </si>
  <si>
    <t>არმენ</t>
  </si>
  <si>
    <t>ასლანიკაშვილი</t>
  </si>
  <si>
    <t>გოგუაძე</t>
  </si>
  <si>
    <t>ლომაძე</t>
  </si>
  <si>
    <t>მიმინოშვილი</t>
  </si>
  <si>
    <t>მექვაბიშვილი</t>
  </si>
  <si>
    <t>სურგულაძე</t>
  </si>
  <si>
    <t>გოქაძე</t>
  </si>
  <si>
    <t>სიამაშვილი</t>
  </si>
  <si>
    <t>ფრანგიშვილი</t>
  </si>
  <si>
    <t>მგელაძე</t>
  </si>
  <si>
    <t>გობრონიძე</t>
  </si>
  <si>
    <t>მუკბანიანი</t>
  </si>
  <si>
    <t>რუსიეშვილი</t>
  </si>
  <si>
    <t>მასლოვსკაია</t>
  </si>
  <si>
    <t>ონიანი</t>
  </si>
  <si>
    <t>ზაქარიაძე</t>
  </si>
  <si>
    <t>ტონაგანიან</t>
  </si>
  <si>
    <t>ხომერიკი</t>
  </si>
  <si>
    <t>თოთიბაძე</t>
  </si>
  <si>
    <t>ოზურგეთის N33</t>
  </si>
  <si>
    <t>ოზურგეთის N12</t>
  </si>
  <si>
    <t>ოზურგეთის N11</t>
  </si>
  <si>
    <t>ოზურგეთის N8</t>
  </si>
  <si>
    <t>ოზურგეთის N7</t>
  </si>
  <si>
    <t>ოზურგეთის N2</t>
  </si>
  <si>
    <t>ოზურგეთის N1</t>
  </si>
  <si>
    <t>ოზურგეთის N62</t>
  </si>
  <si>
    <t>ოზურგეთის N61</t>
  </si>
  <si>
    <t>ოზურგეთის N60</t>
  </si>
  <si>
    <t>ოზურგეთის N59</t>
  </si>
  <si>
    <t>ოზურგეთის N58</t>
  </si>
  <si>
    <t>ოზურგეთის N57</t>
  </si>
  <si>
    <t>ოზურგეთის N56</t>
  </si>
  <si>
    <t>ოზურგეთის N55</t>
  </si>
  <si>
    <t>ოზურგეთის N54</t>
  </si>
  <si>
    <t>ოზურგეთის N53</t>
  </si>
  <si>
    <t>ოზურგეთის N52</t>
  </si>
  <si>
    <t>ოზურგეთის N51</t>
  </si>
  <si>
    <t>ოზურგეთის N50</t>
  </si>
  <si>
    <t>ოზურგეთის N49</t>
  </si>
  <si>
    <t>ოზურგეთის N48</t>
  </si>
  <si>
    <t>ოზურგეთის N47</t>
  </si>
  <si>
    <t>ოზურგეთის N46</t>
  </si>
  <si>
    <t>ოზურგეთის N45</t>
  </si>
  <si>
    <t>ოზურგეთის N44</t>
  </si>
  <si>
    <t>ოზურგეთის N43</t>
  </si>
  <si>
    <t>ოზურგეთის N42</t>
  </si>
  <si>
    <t>ოზურგეთის N41</t>
  </si>
  <si>
    <t>ოზურგეთის N40</t>
  </si>
  <si>
    <t>ოზურგეთის N39</t>
  </si>
  <si>
    <t>ოზურგეთის N38</t>
  </si>
  <si>
    <t>ოზურგეთის N37</t>
  </si>
  <si>
    <t>ოზურგეთის N36</t>
  </si>
  <si>
    <t>ოზურგეთის N35</t>
  </si>
  <si>
    <t>ოზურგეთის N32</t>
  </si>
  <si>
    <t>ოზურგეთის N31</t>
  </si>
  <si>
    <t>ოზურგეთის N30</t>
  </si>
  <si>
    <t>ოზურგეთის N29</t>
  </si>
  <si>
    <t>ოზურგეთის N28</t>
  </si>
  <si>
    <t>ოზურგეთის N27</t>
  </si>
  <si>
    <t>ოზურგეთის N26</t>
  </si>
  <si>
    <t>ოზურგეთის N25</t>
  </si>
  <si>
    <t>ოზურგეთის N24</t>
  </si>
  <si>
    <t>ოზურგეთის N23</t>
  </si>
  <si>
    <t>ოზურგეთის N22</t>
  </si>
  <si>
    <t>ოზურგეთის N21</t>
  </si>
  <si>
    <t>ოზურგეთის N20</t>
  </si>
  <si>
    <t>ოზურგეთის N19</t>
  </si>
  <si>
    <t>ოზურგეთის N18</t>
  </si>
  <si>
    <t>ოზურგეთის N17</t>
  </si>
  <si>
    <t>ოზურგეთის N16</t>
  </si>
  <si>
    <t>ოზურგეთის N15</t>
  </si>
  <si>
    <t>ოზურგეთის N14</t>
  </si>
  <si>
    <t>ოზურგეთის N13</t>
  </si>
  <si>
    <t>ოზურგეთის N10</t>
  </si>
  <si>
    <t>ოზურგეთის N9</t>
  </si>
  <si>
    <t>ოზურგეთის N6</t>
  </si>
  <si>
    <t>ოზურგეთის N5</t>
  </si>
  <si>
    <t>ოზურგეთის N4</t>
  </si>
  <si>
    <t>ოზურგეთის N34 უბნის</t>
  </si>
  <si>
    <t>ოზურგეთის N3 უბნის</t>
  </si>
  <si>
    <t>ისმაილ</t>
  </si>
  <si>
    <t>ოთარ</t>
  </si>
  <si>
    <t>ნანული</t>
  </si>
  <si>
    <t>ოლეგი</t>
  </si>
  <si>
    <t>ვახტანგი</t>
  </si>
  <si>
    <t>უჩა</t>
  </si>
  <si>
    <t>ლამარა</t>
  </si>
  <si>
    <t>ჟღენტი</t>
  </si>
  <si>
    <t>ეცეტაძე</t>
  </si>
  <si>
    <t>ჭელიძე</t>
  </si>
  <si>
    <t>სიხარულიძე</t>
  </si>
  <si>
    <t>დოლიძე</t>
  </si>
  <si>
    <t>ვაჩეიშვილი</t>
  </si>
  <si>
    <t>ზაქარეიშვილი</t>
  </si>
  <si>
    <t>ლომთაძე</t>
  </si>
  <si>
    <t>ვადაჭკორია</t>
  </si>
  <si>
    <t>ეზიეშვილი</t>
  </si>
  <si>
    <t>მგალობლიშვილი</t>
  </si>
  <si>
    <t>ოსეფაიშვილი</t>
  </si>
  <si>
    <t>წიტაიშვილი</t>
  </si>
  <si>
    <t>წიტაიშვილიპ/ნ:</t>
  </si>
  <si>
    <t>დოლიძეპ/ნ:</t>
  </si>
  <si>
    <t>ჩოხატაურის N28</t>
  </si>
  <si>
    <t>ჩოხატაურის N27</t>
  </si>
  <si>
    <t>ჩოხატაურის N30</t>
  </si>
  <si>
    <t>ჩოხატაურის N29</t>
  </si>
  <si>
    <t>ჩოხატაურის N18</t>
  </si>
  <si>
    <t>ჩოხატაურის N17</t>
  </si>
  <si>
    <t>ჩოხატაურის N4</t>
  </si>
  <si>
    <t>ჩოხატაურის N3</t>
  </si>
  <si>
    <t>ჩოხატაურის N38</t>
  </si>
  <si>
    <t>ჩოხატაურის N37</t>
  </si>
  <si>
    <t>ჩოხატაურის N36</t>
  </si>
  <si>
    <t>ჩოხატაურის N35</t>
  </si>
  <si>
    <t>ჩოხატაურის N34</t>
  </si>
  <si>
    <t>ჩოხატაურის N33</t>
  </si>
  <si>
    <t>ჩოხატაურის N32</t>
  </si>
  <si>
    <t>ჩოხატაურის N31</t>
  </si>
  <si>
    <t>ჩოხატაურის N26</t>
  </si>
  <si>
    <t>ჩოხატაურის N25</t>
  </si>
  <si>
    <t>ჩოხატაურის N24</t>
  </si>
  <si>
    <t>ჩოხატაურის N23</t>
  </si>
  <si>
    <t>ჩოხატაურის N22</t>
  </si>
  <si>
    <t>ჩოხატაურის N21</t>
  </si>
  <si>
    <t>ჩოხატაურის N20</t>
  </si>
  <si>
    <t>ჩოხატაურის N19</t>
  </si>
  <si>
    <t>ჩოხატაურის N16</t>
  </si>
  <si>
    <t>ჩოხატაურის N15</t>
  </si>
  <si>
    <t>ჩოხატაურის N14</t>
  </si>
  <si>
    <t>ჩოხატაურის N13</t>
  </si>
  <si>
    <t>ჩოხატაურის N12</t>
  </si>
  <si>
    <t>ჩოხატაურის N11</t>
  </si>
  <si>
    <t>ჩოხატაურის N10</t>
  </si>
  <si>
    <t>ჩოხატაურის N9</t>
  </si>
  <si>
    <t>ჩოხატაურის N8</t>
  </si>
  <si>
    <t>ჩოხატაურის N7</t>
  </si>
  <si>
    <t>ჩოხატაურის N2</t>
  </si>
  <si>
    <t>ჩოხატაურის N1</t>
  </si>
  <si>
    <t>ჩოხატაურის N6</t>
  </si>
  <si>
    <t>ჩოხატაურის N5</t>
  </si>
  <si>
    <t>მარო</t>
  </si>
  <si>
    <t>რამინ</t>
  </si>
  <si>
    <t>ზაქრო</t>
  </si>
  <si>
    <t>ზაირა</t>
  </si>
  <si>
    <t>მინდია</t>
  </si>
  <si>
    <t>ვიტალი</t>
  </si>
  <si>
    <t>შუქრი</t>
  </si>
  <si>
    <t>იამზე</t>
  </si>
  <si>
    <t>სულიკო</t>
  </si>
  <si>
    <t>თავართქილაძე</t>
  </si>
  <si>
    <t>ჩოგაძე</t>
  </si>
  <si>
    <t>შავაძე</t>
  </si>
  <si>
    <t>ბოლქვაძე</t>
  </si>
  <si>
    <t>ვაშაყმაძე</t>
  </si>
  <si>
    <t>აბაშიძე</t>
  </si>
  <si>
    <t>დავითაძე</t>
  </si>
  <si>
    <t>ხოზრევანიძე</t>
  </si>
  <si>
    <t>ცეცხლაძე</t>
  </si>
  <si>
    <t>მარკოიძე</t>
  </si>
  <si>
    <t>კოჩალიძე</t>
  </si>
  <si>
    <t>ჯორბენაძე</t>
  </si>
  <si>
    <t>07001009907</t>
  </si>
  <si>
    <t>ხულოს N10</t>
  </si>
  <si>
    <t>ხულოს N11</t>
  </si>
  <si>
    <t>ხულოს N12</t>
  </si>
  <si>
    <t>ხულოს N13</t>
  </si>
  <si>
    <t>ხულოს N14</t>
  </si>
  <si>
    <t>ხულოს N15</t>
  </si>
  <si>
    <t>ხულოს N16</t>
  </si>
  <si>
    <t>ხულოს N17</t>
  </si>
  <si>
    <t>ხულოს N18</t>
  </si>
  <si>
    <t>ხულოს N19</t>
  </si>
  <si>
    <t>ხულოს N2</t>
  </si>
  <si>
    <t>ხულოს N20</t>
  </si>
  <si>
    <t>ხულოს N21</t>
  </si>
  <si>
    <t>ხულოს N22</t>
  </si>
  <si>
    <t>ხულოს N23</t>
  </si>
  <si>
    <t>ხულოს N24</t>
  </si>
  <si>
    <t>ხულოს N25</t>
  </si>
  <si>
    <t>ხულოს N26</t>
  </si>
  <si>
    <t>ხულოს N27</t>
  </si>
  <si>
    <t>ხულოს N28</t>
  </si>
  <si>
    <t>ხულოს N29</t>
  </si>
  <si>
    <t>ხულოს N3</t>
  </si>
  <si>
    <t>ხულოს N30</t>
  </si>
  <si>
    <t>ხულოს N31</t>
  </si>
  <si>
    <t>ხულოს N32</t>
  </si>
  <si>
    <t>ხულოს N33</t>
  </si>
  <si>
    <t>ხულოს N34</t>
  </si>
  <si>
    <t>ხულოს N37</t>
  </si>
  <si>
    <t>ხულოს N38</t>
  </si>
  <si>
    <t>ხულოს N4</t>
  </si>
  <si>
    <t>ხულოს N45</t>
  </si>
  <si>
    <t>ხულოს N46</t>
  </si>
  <si>
    <t>ხულოს N47</t>
  </si>
  <si>
    <t>ხულოს N48</t>
  </si>
  <si>
    <t>ხულოს N49</t>
  </si>
  <si>
    <t>ხულოს N5</t>
  </si>
  <si>
    <t>ხულოს N50</t>
  </si>
  <si>
    <t>ხულოს N51</t>
  </si>
  <si>
    <t>ხულოს N52</t>
  </si>
  <si>
    <t>ხულოს N53</t>
  </si>
  <si>
    <t>ხულოს N54</t>
  </si>
  <si>
    <t>ხულოს N6</t>
  </si>
  <si>
    <t>ხულოს N7</t>
  </si>
  <si>
    <t>ხულოს N8</t>
  </si>
  <si>
    <t>ხულოს N1 უბანი</t>
  </si>
  <si>
    <t>ხულოს N9 უბანი</t>
  </si>
  <si>
    <t>მურად</t>
  </si>
  <si>
    <t>ნაზი</t>
  </si>
  <si>
    <t>სერგო</t>
  </si>
  <si>
    <t>ბუბა</t>
  </si>
  <si>
    <t>თენგიზი</t>
  </si>
  <si>
    <t>დაჩი</t>
  </si>
  <si>
    <t>ზაზაძე</t>
  </si>
  <si>
    <t>ტივაძე</t>
  </si>
  <si>
    <t>ივანიძე-ზაზაძე</t>
  </si>
  <si>
    <t>ზედგინიძე</t>
  </si>
  <si>
    <t>05001002231</t>
  </si>
  <si>
    <t>05001004055</t>
  </si>
  <si>
    <t>05001011337</t>
  </si>
  <si>
    <t>05001011667</t>
  </si>
  <si>
    <t>05001011603</t>
  </si>
  <si>
    <t>050010111930</t>
  </si>
  <si>
    <t>05001011193</t>
  </si>
  <si>
    <t>05001004201</t>
  </si>
  <si>
    <t>05001003890</t>
  </si>
  <si>
    <t>05001011665</t>
  </si>
  <si>
    <t>05601013439</t>
  </si>
  <si>
    <t>05001011042</t>
  </si>
  <si>
    <t>05001011933</t>
  </si>
  <si>
    <t>ასპინძის N22</t>
  </si>
  <si>
    <t>ასპინძის N21</t>
  </si>
  <si>
    <t>ასპინძის N20</t>
  </si>
  <si>
    <t>ასპინძის N19</t>
  </si>
  <si>
    <t>ასპინძის N18</t>
  </si>
  <si>
    <t>ასპინძის N17</t>
  </si>
  <si>
    <t>ასპინძის N16</t>
  </si>
  <si>
    <t>ასპინძის N15</t>
  </si>
  <si>
    <t>ასპინძის N14</t>
  </si>
  <si>
    <t>ასპინძის N13</t>
  </si>
  <si>
    <t>ასპინძის N12</t>
  </si>
  <si>
    <t>ასპინძის N11</t>
  </si>
  <si>
    <t>ასპინძის N10</t>
  </si>
  <si>
    <t>ასპინძის N9</t>
  </si>
  <si>
    <t>ასპინძის N8</t>
  </si>
  <si>
    <t>ასპინძის N7</t>
  </si>
  <si>
    <t>ასპინძის N6</t>
  </si>
  <si>
    <t>ასპინძის N5</t>
  </si>
  <si>
    <t>ასპინძის N4</t>
  </si>
  <si>
    <t>ასპინძის N3</t>
  </si>
  <si>
    <t>ასპინძის N2</t>
  </si>
  <si>
    <t>ასპინძის N23 უბანი</t>
  </si>
  <si>
    <t>ასპინძის N1 უბანი</t>
  </si>
  <si>
    <t>გიუმრი</t>
  </si>
  <si>
    <t>ვარდან</t>
  </si>
  <si>
    <t>გევორგ</t>
  </si>
  <si>
    <t>ედიკ</t>
  </si>
  <si>
    <t>კარენ</t>
  </si>
  <si>
    <t>ნერსეს</t>
  </si>
  <si>
    <t>სანასარ</t>
  </si>
  <si>
    <t>ალვარდ</t>
  </si>
  <si>
    <t>სერიოჟა</t>
  </si>
  <si>
    <t>ალინა</t>
  </si>
  <si>
    <t>სერობ</t>
  </si>
  <si>
    <t>გრიგორი</t>
  </si>
  <si>
    <t>ვაღარშაკ</t>
  </si>
  <si>
    <t>ვაღინაკ</t>
  </si>
  <si>
    <t>სერგეი</t>
  </si>
  <si>
    <t>არსენ</t>
  </si>
  <si>
    <t>საჰაკ</t>
  </si>
  <si>
    <t>შურა</t>
  </si>
  <si>
    <t>ანასტას</t>
  </si>
  <si>
    <t>სეირან</t>
  </si>
  <si>
    <t>მიტუშ</t>
  </si>
  <si>
    <t>გაზარ</t>
  </si>
  <si>
    <t>ვარდ</t>
  </si>
  <si>
    <t>ვეფხვია</t>
  </si>
  <si>
    <t>ხაჩიკ</t>
  </si>
  <si>
    <t>ველიხან</t>
  </si>
  <si>
    <t>ოსანნა</t>
  </si>
  <si>
    <t>ოფელია</t>
  </si>
  <si>
    <t>ტატიანა</t>
  </si>
  <si>
    <t>გოარიკ</t>
  </si>
  <si>
    <t>არტაკ</t>
  </si>
  <si>
    <t>ქიშმიშ</t>
  </si>
  <si>
    <t>ქნქუშ</t>
  </si>
  <si>
    <t>მიშა</t>
  </si>
  <si>
    <t>რობერდ</t>
  </si>
  <si>
    <t>თათულ</t>
  </si>
  <si>
    <t>მალხაზ</t>
  </si>
  <si>
    <t>რობერთ</t>
  </si>
  <si>
    <t>ჰაიკარამ</t>
  </si>
  <si>
    <t>ვოლოდია</t>
  </si>
  <si>
    <t>ეკატერინა</t>
  </si>
  <si>
    <t>არტურ</t>
  </si>
  <si>
    <t>შაკრო</t>
  </si>
  <si>
    <t>სარქის</t>
  </si>
  <si>
    <t>მარიეტა</t>
  </si>
  <si>
    <t>გარეგინ</t>
  </si>
  <si>
    <t>ლოვა</t>
  </si>
  <si>
    <t>ჰამაიაკ</t>
  </si>
  <si>
    <t>გარიკ</t>
  </si>
  <si>
    <t>ვარაზდატ</t>
  </si>
  <si>
    <t>ვრეჟ</t>
  </si>
  <si>
    <t>სარკის</t>
  </si>
  <si>
    <t>გრიგორ</t>
  </si>
  <si>
    <t>არშაკ</t>
  </si>
  <si>
    <t>ვაჩაგან</t>
  </si>
  <si>
    <t>კოჩკანიან</t>
  </si>
  <si>
    <t>ხოცანიან</t>
  </si>
  <si>
    <t>ხაჩატრიან</t>
  </si>
  <si>
    <t>ბალასანიან</t>
  </si>
  <si>
    <t>ქოშატაშიან</t>
  </si>
  <si>
    <t>პაპიკიან</t>
  </si>
  <si>
    <t>კირაკოსიან</t>
  </si>
  <si>
    <t>ალვანიან</t>
  </si>
  <si>
    <t>თოროსიან</t>
  </si>
  <si>
    <t>პეტროსიან</t>
  </si>
  <si>
    <t>აბაჯიან</t>
  </si>
  <si>
    <t>ოგანესიან</t>
  </si>
  <si>
    <t>აბგარიან</t>
  </si>
  <si>
    <t>მიქაელიან</t>
  </si>
  <si>
    <t>სანდროსიან</t>
  </si>
  <si>
    <t>ვარტიკიან</t>
  </si>
  <si>
    <t>ტიტოიან</t>
  </si>
  <si>
    <t>საარიან</t>
  </si>
  <si>
    <t>ღარაგოზიან</t>
  </si>
  <si>
    <t>ამაზარიან</t>
  </si>
  <si>
    <t>ზაქარიან</t>
  </si>
  <si>
    <t>ფამბუხჩიან</t>
  </si>
  <si>
    <t>არუთიუნიან</t>
  </si>
  <si>
    <t>ვარდანიან</t>
  </si>
  <si>
    <t>სტეპანიან</t>
  </si>
  <si>
    <t>ანანიაშვილი</t>
  </si>
  <si>
    <t>თაქვორიან</t>
  </si>
  <si>
    <t>საღათელიან</t>
  </si>
  <si>
    <t>კაზარიან</t>
  </si>
  <si>
    <t>ასლანიან</t>
  </si>
  <si>
    <t>ჟამკოჩიან</t>
  </si>
  <si>
    <t>დიშლოვაია</t>
  </si>
  <si>
    <t>ფილთაკიან</t>
  </si>
  <si>
    <t>გრიგორიან</t>
  </si>
  <si>
    <t>აპოზიან</t>
  </si>
  <si>
    <t>გდლიან</t>
  </si>
  <si>
    <t>მარგარიან</t>
  </si>
  <si>
    <t>სეროპიან</t>
  </si>
  <si>
    <t>აღაჯანიან</t>
  </si>
  <si>
    <t>ტონაკანიან</t>
  </si>
  <si>
    <t>ძირკვაძე</t>
  </si>
  <si>
    <t>პაპოიან</t>
  </si>
  <si>
    <t>გუშჩიან</t>
  </si>
  <si>
    <t>დარბინიან</t>
  </si>
  <si>
    <t>მამულიან</t>
  </si>
  <si>
    <t>კალაჩიან</t>
  </si>
  <si>
    <t>ავაქიან</t>
  </si>
  <si>
    <t>მკრტჩიან</t>
  </si>
  <si>
    <t>სოღბათიან</t>
  </si>
  <si>
    <t>ჩდლიან</t>
  </si>
  <si>
    <t>ტეპოიან</t>
  </si>
  <si>
    <t>გალსტიან</t>
  </si>
  <si>
    <t>პაშაიან</t>
  </si>
  <si>
    <t>ჰამოიან</t>
  </si>
  <si>
    <t>ბანგოიან</t>
  </si>
  <si>
    <t>თარლამაზიან</t>
  </si>
  <si>
    <t>07001034553</t>
  </si>
  <si>
    <t>07001011200</t>
  </si>
  <si>
    <t>07001001923</t>
  </si>
  <si>
    <t>07101053310</t>
  </si>
  <si>
    <t>07001011250</t>
  </si>
  <si>
    <t>07001041358</t>
  </si>
  <si>
    <t>07001016319</t>
  </si>
  <si>
    <t>07001027384</t>
  </si>
  <si>
    <t>07001018274</t>
  </si>
  <si>
    <t>07001014018</t>
  </si>
  <si>
    <t>07001046517</t>
  </si>
  <si>
    <t>07001033701</t>
  </si>
  <si>
    <t>07001031164</t>
  </si>
  <si>
    <t>07901057228</t>
  </si>
  <si>
    <t>07301055380</t>
  </si>
  <si>
    <t>07001014144</t>
  </si>
  <si>
    <t>07001052723</t>
  </si>
  <si>
    <t>07001013701</t>
  </si>
  <si>
    <t>07001040636</t>
  </si>
  <si>
    <t>07401055862</t>
  </si>
  <si>
    <t>07001051881</t>
  </si>
  <si>
    <t>07001008527</t>
  </si>
  <si>
    <t>07001019257</t>
  </si>
  <si>
    <t>07001007546</t>
  </si>
  <si>
    <t>07001044186</t>
  </si>
  <si>
    <t>07001014133</t>
  </si>
  <si>
    <t>07001011862</t>
  </si>
  <si>
    <t>07501054526</t>
  </si>
  <si>
    <t>07001019087</t>
  </si>
  <si>
    <t>07001044484</t>
  </si>
  <si>
    <t>07001049484</t>
  </si>
  <si>
    <t>07001041040</t>
  </si>
  <si>
    <t>07001032319</t>
  </si>
  <si>
    <t>07001037773</t>
  </si>
  <si>
    <t>07001016656</t>
  </si>
  <si>
    <t>07001006887</t>
  </si>
  <si>
    <t>07001018370</t>
  </si>
  <si>
    <t>07001018256</t>
  </si>
  <si>
    <t>07001019539</t>
  </si>
  <si>
    <t>07001042430</t>
  </si>
  <si>
    <t>07001052582</t>
  </si>
  <si>
    <t>07001017537</t>
  </si>
  <si>
    <t>07001035122</t>
  </si>
  <si>
    <t>01011072708</t>
  </si>
  <si>
    <t>07001009869</t>
  </si>
  <si>
    <t>07001049664</t>
  </si>
  <si>
    <t>07001029257</t>
  </si>
  <si>
    <t>07001031819</t>
  </si>
  <si>
    <t>07001034334</t>
  </si>
  <si>
    <t>07001023340</t>
  </si>
  <si>
    <t>07001044434</t>
  </si>
  <si>
    <t>07001011126</t>
  </si>
  <si>
    <t>07001027588</t>
  </si>
  <si>
    <t>07001034669</t>
  </si>
  <si>
    <t>07001049925</t>
  </si>
  <si>
    <t>07001015655</t>
  </si>
  <si>
    <t>07001048928</t>
  </si>
  <si>
    <t>07001017536</t>
  </si>
  <si>
    <t>07001034486</t>
  </si>
  <si>
    <t>07001000394</t>
  </si>
  <si>
    <t>07001019943</t>
  </si>
  <si>
    <t>ახალქალაქის N70</t>
  </si>
  <si>
    <t>ახალქალაქის N37</t>
  </si>
  <si>
    <t>ახალქალაქის N9</t>
  </si>
  <si>
    <t>ახალქალაქის N69</t>
  </si>
  <si>
    <t>ახალქალაქის N68</t>
  </si>
  <si>
    <t>ახალქალაქის N67</t>
  </si>
  <si>
    <t>ახალქალაქის N66</t>
  </si>
  <si>
    <t>ახალქალაქის N65</t>
  </si>
  <si>
    <t>ახალქალაქის N64</t>
  </si>
  <si>
    <t>ახალქალაქის N63</t>
  </si>
  <si>
    <t>ახალქალაქის N62</t>
  </si>
  <si>
    <t>ახალქალაქის N61</t>
  </si>
  <si>
    <t>ახალქალაქის N60</t>
  </si>
  <si>
    <t>ახალქალაქის N59</t>
  </si>
  <si>
    <t>ახალქალაქის N58</t>
  </si>
  <si>
    <t>ახალქალაქის N57</t>
  </si>
  <si>
    <t>ახალქალაქის N56</t>
  </si>
  <si>
    <t>ახალქალაქის N55</t>
  </si>
  <si>
    <t>ახალქალაქის N54</t>
  </si>
  <si>
    <t>ახალქალაქის N53</t>
  </si>
  <si>
    <t>ახალქალაქის N52</t>
  </si>
  <si>
    <t>ახალქალაქის N50</t>
  </si>
  <si>
    <t>ახალქალაქის N51</t>
  </si>
  <si>
    <t>ახალქალაქის N49</t>
  </si>
  <si>
    <t>ახალქალაქის N48</t>
  </si>
  <si>
    <t>ახალქალაქის N47</t>
  </si>
  <si>
    <t>ახალქალაქის N46</t>
  </si>
  <si>
    <t>ახალქალაქის N45</t>
  </si>
  <si>
    <t>ახალქალაქის N44</t>
  </si>
  <si>
    <t>ახალქალაქის N43</t>
  </si>
  <si>
    <t>ახალქალაქის N42</t>
  </si>
  <si>
    <t>ახალქალაქის N41</t>
  </si>
  <si>
    <t>ახალქალაქის N40</t>
  </si>
  <si>
    <t>ახალქალაქის N39</t>
  </si>
  <si>
    <t>ახალქალაქის N38</t>
  </si>
  <si>
    <t>ახალქალაქის N36</t>
  </si>
  <si>
    <t>ახალქალაქის N35</t>
  </si>
  <si>
    <t>ახალქალაქის N34</t>
  </si>
  <si>
    <t>ახალქალაქის N33</t>
  </si>
  <si>
    <t>ახალქალაქის N32</t>
  </si>
  <si>
    <t>ახალქალაქის N31</t>
  </si>
  <si>
    <t>ახალქალაქის N30</t>
  </si>
  <si>
    <t>ახალქალაქის N29</t>
  </si>
  <si>
    <t>ახალქალაქის N28</t>
  </si>
  <si>
    <t>ახალქალაქის N27</t>
  </si>
  <si>
    <t>ახალქალაქის N26</t>
  </si>
  <si>
    <t>ახალქალაქის N25</t>
  </si>
  <si>
    <t>ახალქალაქის N24</t>
  </si>
  <si>
    <t>ახალქალაქის N23</t>
  </si>
  <si>
    <t>ახალქალაქის N22</t>
  </si>
  <si>
    <t>ახალქალაქის N21</t>
  </si>
  <si>
    <t>ახალქალაქის N20</t>
  </si>
  <si>
    <t>ახალქალაქის N19</t>
  </si>
  <si>
    <t>ახალქალაქის N18</t>
  </si>
  <si>
    <t>ახალქალაქის N17</t>
  </si>
  <si>
    <t>ახალქალაქის N16</t>
  </si>
  <si>
    <t>ახალქალაქის N15</t>
  </si>
  <si>
    <t>ახალქალაქის N14</t>
  </si>
  <si>
    <t>ახალქალაქის N13</t>
  </si>
  <si>
    <t>ახალქალაქის N12</t>
  </si>
  <si>
    <t>ახალქალაქის N11</t>
  </si>
  <si>
    <t>ახალქალაქის N10</t>
  </si>
  <si>
    <t>ახალქალაქის N8</t>
  </si>
  <si>
    <t>ახალქალაქის N7</t>
  </si>
  <si>
    <t>ახალქალაქის N6</t>
  </si>
  <si>
    <t>ახალქალაქის N5</t>
  </si>
  <si>
    <t>ახალქალაქის N4</t>
  </si>
  <si>
    <t>ახალქალაქის N3</t>
  </si>
  <si>
    <t>ახალქალაქის N2</t>
  </si>
  <si>
    <t>ახალქალაქის N1</t>
  </si>
  <si>
    <t>გია</t>
  </si>
  <si>
    <t>ვალიდა</t>
  </si>
  <si>
    <t>როინ</t>
  </si>
  <si>
    <t>ლერი</t>
  </si>
  <si>
    <t>ასლან</t>
  </si>
  <si>
    <t>გულნარა</t>
  </si>
  <si>
    <t>დარიკო</t>
  </si>
  <si>
    <t>გოგონა</t>
  </si>
  <si>
    <t>ზია</t>
  </si>
  <si>
    <t>ერმალო</t>
  </si>
  <si>
    <t>ანნა</t>
  </si>
  <si>
    <t>მარგალიტა</t>
  </si>
  <si>
    <t>შალოლაშვილი</t>
  </si>
  <si>
    <t>ჩხარტიშვილი</t>
  </si>
  <si>
    <t>ხორავა</t>
  </si>
  <si>
    <t>ძორელაშვილი</t>
  </si>
  <si>
    <t>ბარამიძე</t>
  </si>
  <si>
    <t>როიკ</t>
  </si>
  <si>
    <t>გაბაიძე</t>
  </si>
  <si>
    <t>ბაჯელიძე</t>
  </si>
  <si>
    <t>ბარაბაძე</t>
  </si>
  <si>
    <t>დიასამიძე</t>
  </si>
  <si>
    <t>დუმბაძე</t>
  </si>
  <si>
    <t>შალამბერიძე</t>
  </si>
  <si>
    <t>ჟოჟაძე</t>
  </si>
  <si>
    <t>ფხოველიშვილი</t>
  </si>
  <si>
    <t>კოკობინაძე</t>
  </si>
  <si>
    <t>შაინიძე</t>
  </si>
  <si>
    <t>ქამაშიძე</t>
  </si>
  <si>
    <t>ღოღობერიძე</t>
  </si>
  <si>
    <t>ჯაიანი</t>
  </si>
  <si>
    <t>ხალვაში</t>
  </si>
  <si>
    <t>ტაბიძე</t>
  </si>
  <si>
    <t>კობალაძე</t>
  </si>
  <si>
    <t>ქერქაძე</t>
  </si>
  <si>
    <t>მუშამბაძე</t>
  </si>
  <si>
    <t>ვერძაძე</t>
  </si>
  <si>
    <t>ხაბაძე</t>
  </si>
  <si>
    <t>თავდგირიძე</t>
  </si>
  <si>
    <t>ძნელაძე</t>
  </si>
  <si>
    <t>პარონიანი</t>
  </si>
  <si>
    <t>ხარებავა</t>
  </si>
  <si>
    <t>ბათუმის N55</t>
  </si>
  <si>
    <t>ბათუმის N61</t>
  </si>
  <si>
    <t>ბათუმის N60</t>
  </si>
  <si>
    <t>ბათუმის N59</t>
  </si>
  <si>
    <t>ბათუმის N58</t>
  </si>
  <si>
    <t>ბათუმის N57</t>
  </si>
  <si>
    <t>ბათუმის N56</t>
  </si>
  <si>
    <t>ბათუმის N51</t>
  </si>
  <si>
    <t>ბათუმის N50</t>
  </si>
  <si>
    <t>ბათუმის N47</t>
  </si>
  <si>
    <t>ბათუმის N46</t>
  </si>
  <si>
    <t>ბათუმის N45</t>
  </si>
  <si>
    <t>ბათუმის N44</t>
  </si>
  <si>
    <t>ბათუმის N102</t>
  </si>
  <si>
    <t>ბათუმის N101</t>
  </si>
  <si>
    <t>ბათუმის N100</t>
  </si>
  <si>
    <t>ბათუმის N99</t>
  </si>
  <si>
    <t>ბათუმის N43</t>
  </si>
  <si>
    <t>ბათუმის N42</t>
  </si>
  <si>
    <t>ბათუმის N41</t>
  </si>
  <si>
    <t>ბათუმის N40</t>
  </si>
  <si>
    <t>ბათუმის N96</t>
  </si>
  <si>
    <t>ბათუმის N95</t>
  </si>
  <si>
    <t>ბათუმის N94</t>
  </si>
  <si>
    <t>ბათუმის N93</t>
  </si>
  <si>
    <t>ბათუმის N90</t>
  </si>
  <si>
    <t>ბათუმის N89</t>
  </si>
  <si>
    <t>ბათუმის N39</t>
  </si>
  <si>
    <t>ბათუმის N38</t>
  </si>
  <si>
    <t>ბათუმის N88</t>
  </si>
  <si>
    <t>ბათუმის N87</t>
  </si>
  <si>
    <t>ბათუმის N37</t>
  </si>
  <si>
    <t>ბათუმის N36</t>
  </si>
  <si>
    <t>ბათუმის N35</t>
  </si>
  <si>
    <t>ბათუმის N34</t>
  </si>
  <si>
    <t>ბათუმის N31</t>
  </si>
  <si>
    <t>ბათუმის N30</t>
  </si>
  <si>
    <t>ბათუმის N29</t>
  </si>
  <si>
    <t>ბათუმის N28</t>
  </si>
  <si>
    <t>ბათუმის N27</t>
  </si>
  <si>
    <t>ბათუმის N26</t>
  </si>
  <si>
    <t>ბათუმის N82</t>
  </si>
  <si>
    <t>ბათუმის N81</t>
  </si>
  <si>
    <t>ბათუმის N25</t>
  </si>
  <si>
    <t>ბათუმის N24</t>
  </si>
  <si>
    <t>ბათუმის N23</t>
  </si>
  <si>
    <t>ბათუმის N22</t>
  </si>
  <si>
    <t>ბათუმის N79</t>
  </si>
  <si>
    <t>ბათუმის N78</t>
  </si>
  <si>
    <t>ბათუმის N21</t>
  </si>
  <si>
    <t>ბათუმის N20</t>
  </si>
  <si>
    <t>ბათუმის N77</t>
  </si>
  <si>
    <t>ბათუმის N76</t>
  </si>
  <si>
    <t>ბათუმის N19</t>
  </si>
  <si>
    <t>ბათუმის N18</t>
  </si>
  <si>
    <t>ბათუმის N17</t>
  </si>
  <si>
    <t>ბათუმის N16</t>
  </si>
  <si>
    <t>ბათუმის N75</t>
  </si>
  <si>
    <t>ბათუმის N74</t>
  </si>
  <si>
    <t>ბათუმის N15</t>
  </si>
  <si>
    <t>ბათუმის N14</t>
  </si>
  <si>
    <t>ბათუმის N73</t>
  </si>
  <si>
    <t>ბათუმის N72</t>
  </si>
  <si>
    <t>ბათუმის N13</t>
  </si>
  <si>
    <t>ბათუმის N12</t>
  </si>
  <si>
    <t>ბათუმის N9</t>
  </si>
  <si>
    <t>ბათუმის N8</t>
  </si>
  <si>
    <t>ბათუმის N7</t>
  </si>
  <si>
    <t>ბათუმის N6</t>
  </si>
  <si>
    <t>ბათუმის N69</t>
  </si>
  <si>
    <t>ბათუმის N68</t>
  </si>
  <si>
    <t>ბათუმის N4</t>
  </si>
  <si>
    <t>ბათუმის N3</t>
  </si>
  <si>
    <t>ბათუმის N67</t>
  </si>
  <si>
    <t>ბათუმის N66</t>
  </si>
  <si>
    <t>ბათუმის N2</t>
  </si>
  <si>
    <t>ბათუმის N1</t>
  </si>
  <si>
    <t>ბათუმის N104</t>
  </si>
  <si>
    <t>ბათუმის N103</t>
  </si>
  <si>
    <t>ბათუმის N98</t>
  </si>
  <si>
    <t>ბათუმის N97</t>
  </si>
  <si>
    <t>ბათუმის N63</t>
  </si>
  <si>
    <t>ბათუმის N62</t>
  </si>
  <si>
    <t>ბათუმის N49</t>
  </si>
  <si>
    <t>ბათუმის N48</t>
  </si>
  <si>
    <t>ბათუმის N92</t>
  </si>
  <si>
    <t>ბათუმის N91</t>
  </si>
  <si>
    <t>ბათუმის N11</t>
  </si>
  <si>
    <t>ბათუმის N10</t>
  </si>
  <si>
    <t>ბათუმის N71</t>
  </si>
  <si>
    <t>ბათუმის N70</t>
  </si>
  <si>
    <t>ბათუმის N53</t>
  </si>
  <si>
    <t>ბათუმის N52</t>
  </si>
  <si>
    <t>ბათუმის N33</t>
  </si>
  <si>
    <t>ბათუმის N32</t>
  </si>
  <si>
    <t>ბათუმის N54 უბანი</t>
  </si>
  <si>
    <t>ბათუმის N91 უბანი</t>
  </si>
  <si>
    <t>მართა</t>
  </si>
  <si>
    <t>რობა</t>
  </si>
  <si>
    <t>ჯულიეტა</t>
  </si>
  <si>
    <t>თინათინი</t>
  </si>
  <si>
    <t>გზირიშვილი</t>
  </si>
  <si>
    <t>ტოგონიძე</t>
  </si>
  <si>
    <t>ვარდოშვილი</t>
  </si>
  <si>
    <t>აფციაური</t>
  </si>
  <si>
    <t>გახუტიშვილი</t>
  </si>
  <si>
    <t>ჩარხოშვილი</t>
  </si>
  <si>
    <t>ზასეშვილი</t>
  </si>
  <si>
    <t>გიგოიძე</t>
  </si>
  <si>
    <t>ხადიშვილი</t>
  </si>
  <si>
    <t>კულალაღაშვილი</t>
  </si>
  <si>
    <t>ელიაშვილი</t>
  </si>
  <si>
    <t>ჩეკურიშვილი</t>
  </si>
  <si>
    <t>ქისტაური</t>
  </si>
  <si>
    <t>ჟანგირაშვილი</t>
  </si>
  <si>
    <t>08001033761</t>
  </si>
  <si>
    <t>20001039041</t>
  </si>
  <si>
    <t>08001007603</t>
  </si>
  <si>
    <t>08001027333</t>
  </si>
  <si>
    <t>08001036470</t>
  </si>
  <si>
    <t>08001010753</t>
  </si>
  <si>
    <t>08001025858</t>
  </si>
  <si>
    <t>08001012497</t>
  </si>
  <si>
    <t>08001026687</t>
  </si>
  <si>
    <t>08001027124</t>
  </si>
  <si>
    <t>08001024955</t>
  </si>
  <si>
    <t>08001032932</t>
  </si>
  <si>
    <t>08001013254</t>
  </si>
  <si>
    <t>08001001322</t>
  </si>
  <si>
    <t>08001003172</t>
  </si>
  <si>
    <t>ახმეტის N25</t>
  </si>
  <si>
    <t>ახმეტის N24</t>
  </si>
  <si>
    <t>ახმეტის N23</t>
  </si>
  <si>
    <t>ახმეტის N18</t>
  </si>
  <si>
    <t>ახმეტის N17</t>
  </si>
  <si>
    <t>ახმეტის N12</t>
  </si>
  <si>
    <t>ახმეტის N11</t>
  </si>
  <si>
    <t>ახმეტის N10</t>
  </si>
  <si>
    <t>ახმეტის N9</t>
  </si>
  <si>
    <t>ახმეტის N8</t>
  </si>
  <si>
    <t>ახმეტის N7</t>
  </si>
  <si>
    <t>ახმეტის N6</t>
  </si>
  <si>
    <t>ახმეტის N5</t>
  </si>
  <si>
    <t>ახმეტის N29</t>
  </si>
  <si>
    <t>ახმეტის N28</t>
  </si>
  <si>
    <t>ახმეტის N27</t>
  </si>
  <si>
    <t>ახმეტის N22</t>
  </si>
  <si>
    <t>ახმეტის N21</t>
  </si>
  <si>
    <t>ახმეტის N20</t>
  </si>
  <si>
    <t>ახმეტის N19</t>
  </si>
  <si>
    <t>ახმეტის N16</t>
  </si>
  <si>
    <t>ახმეტის N15</t>
  </si>
  <si>
    <t>ახმეტის N14</t>
  </si>
  <si>
    <t>ახმეტის N13</t>
  </si>
  <si>
    <t>ახმეტის N4</t>
  </si>
  <si>
    <t>ახმეტის N3</t>
  </si>
  <si>
    <t>ახმეტის N2</t>
  </si>
  <si>
    <t>ახმეტის N26 უბანი</t>
  </si>
  <si>
    <t>ახმეტის N1 უბანი</t>
  </si>
  <si>
    <t>ნეჟნა</t>
  </si>
  <si>
    <t>ჩინგიზი</t>
  </si>
  <si>
    <t>ვალია</t>
  </si>
  <si>
    <t>ქეთევანი</t>
  </si>
  <si>
    <t>თიკა</t>
  </si>
  <si>
    <t>ელენა</t>
  </si>
  <si>
    <t>გვანცა</t>
  </si>
  <si>
    <t>ნუგზარ</t>
  </si>
  <si>
    <t>თალიკო</t>
  </si>
  <si>
    <t>ვენერა</t>
  </si>
  <si>
    <t>ვერიკო</t>
  </si>
  <si>
    <t>ეკატირინა</t>
  </si>
  <si>
    <t>ჯონდო</t>
  </si>
  <si>
    <t>სესილი</t>
  </si>
  <si>
    <t>ლეილა</t>
  </si>
  <si>
    <t>ჩარკვიანი</t>
  </si>
  <si>
    <t>ბიბილაშვილი</t>
  </si>
  <si>
    <t>ნიკოლაძე</t>
  </si>
  <si>
    <t>მაჭარაშვილი</t>
  </si>
  <si>
    <t>კუპრაძე</t>
  </si>
  <si>
    <t>შეყელაშვილი</t>
  </si>
  <si>
    <t>ჩიჩუა</t>
  </si>
  <si>
    <t>ჩხიკვაძე</t>
  </si>
  <si>
    <t>ჯიქურაშვილი</t>
  </si>
  <si>
    <t>კუსიანი</t>
  </si>
  <si>
    <t>ასლამაძე</t>
  </si>
  <si>
    <t>სუბელიანი</t>
  </si>
  <si>
    <t>კოტრიკაძე</t>
  </si>
  <si>
    <t>მაზმიშვილი</t>
  </si>
  <si>
    <t>მერაბიშვილი</t>
  </si>
  <si>
    <t>თურაზაშვილი</t>
  </si>
  <si>
    <t>სართანია</t>
  </si>
  <si>
    <t>პაიაშვილი</t>
  </si>
  <si>
    <t>ვაშაგაშვილი</t>
  </si>
  <si>
    <t>მებონია</t>
  </si>
  <si>
    <t>ხელაია</t>
  </si>
  <si>
    <t>კოდოშვილი</t>
  </si>
  <si>
    <t>პაიჭაძე</t>
  </si>
  <si>
    <t>თათარაშვილი</t>
  </si>
  <si>
    <t>ყოჩიაშვილი</t>
  </si>
  <si>
    <t>ომანაძე</t>
  </si>
  <si>
    <t>ფილაური</t>
  </si>
  <si>
    <t>ჯღარკავა</t>
  </si>
  <si>
    <t>გუნია</t>
  </si>
  <si>
    <t>ხიდეშელი</t>
  </si>
  <si>
    <t>გევორქიანი</t>
  </si>
  <si>
    <t>სისაური</t>
  </si>
  <si>
    <t>სხირტლაძე</t>
  </si>
  <si>
    <t>ფანცულაია</t>
  </si>
  <si>
    <t>ჯავახიშვილი</t>
  </si>
  <si>
    <t>01001036880</t>
  </si>
  <si>
    <t>01003004490</t>
  </si>
  <si>
    <t>01003018500</t>
  </si>
  <si>
    <t>01010004743</t>
  </si>
  <si>
    <t>01027075284</t>
  </si>
  <si>
    <t>06001000824</t>
  </si>
  <si>
    <t>01001032956</t>
  </si>
  <si>
    <t>01002019975</t>
  </si>
  <si>
    <t>01030010426</t>
  </si>
  <si>
    <t>01004001040</t>
  </si>
  <si>
    <t>01022000217</t>
  </si>
  <si>
    <t>01002023130</t>
  </si>
  <si>
    <t>01019019772</t>
  </si>
  <si>
    <t>01001012504</t>
  </si>
  <si>
    <t>01001060149</t>
  </si>
  <si>
    <t>01015003894</t>
  </si>
  <si>
    <t>01001010072</t>
  </si>
  <si>
    <t>01005021617</t>
  </si>
  <si>
    <t>01001002554</t>
  </si>
  <si>
    <t>01001098944</t>
  </si>
  <si>
    <t>01001072653</t>
  </si>
  <si>
    <t>01013028658</t>
  </si>
  <si>
    <t>01001094795</t>
  </si>
  <si>
    <t>01002008992</t>
  </si>
  <si>
    <t>01003006461</t>
  </si>
  <si>
    <t>01003007921</t>
  </si>
  <si>
    <t>01003018608</t>
  </si>
  <si>
    <t>01003015566</t>
  </si>
  <si>
    <t>01001056466</t>
  </si>
  <si>
    <t>01021015223</t>
  </si>
  <si>
    <t>01003021200</t>
  </si>
  <si>
    <t>01019012701</t>
  </si>
  <si>
    <t>გლდანის N10</t>
  </si>
  <si>
    <t>გლდანის N100</t>
  </si>
  <si>
    <t>გლდანის N101</t>
  </si>
  <si>
    <t>გლდანის N102</t>
  </si>
  <si>
    <t>გლდანის N103</t>
  </si>
  <si>
    <t>გლდანის N104</t>
  </si>
  <si>
    <t>გლდანის N105</t>
  </si>
  <si>
    <t>გლდანის N106</t>
  </si>
  <si>
    <t>გლდანის N107</t>
  </si>
  <si>
    <t>გლდანის N108</t>
  </si>
  <si>
    <t>გლდანის N109</t>
  </si>
  <si>
    <t>გლდანის N11</t>
  </si>
  <si>
    <t>გლდანის N110</t>
  </si>
  <si>
    <t>გლდანის N111</t>
  </si>
  <si>
    <t>გლდანის N12</t>
  </si>
  <si>
    <t>გლდანის N13</t>
  </si>
  <si>
    <t>გლდანის N14</t>
  </si>
  <si>
    <t>გლდანის N15</t>
  </si>
  <si>
    <t>გლდანის N16</t>
  </si>
  <si>
    <t>გლდანის N17</t>
  </si>
  <si>
    <t>გლდანის N18</t>
  </si>
  <si>
    <t>გლდანის N19</t>
  </si>
  <si>
    <t>გლდანის N2</t>
  </si>
  <si>
    <t>გლდანის N20</t>
  </si>
  <si>
    <t>გლდანის N21</t>
  </si>
  <si>
    <t>გლდანის N22</t>
  </si>
  <si>
    <t>გლდანის N23</t>
  </si>
  <si>
    <t>გლდანის N24</t>
  </si>
  <si>
    <t>გლდანის N25</t>
  </si>
  <si>
    <t>გლდანის N26</t>
  </si>
  <si>
    <t>გლდანის N27</t>
  </si>
  <si>
    <t>გლდანის N28</t>
  </si>
  <si>
    <t>გლდანის N29</t>
  </si>
  <si>
    <t>გლდანის N3</t>
  </si>
  <si>
    <t>გლდანის N30</t>
  </si>
  <si>
    <t>გლდანის N31</t>
  </si>
  <si>
    <t>გლდანის N32</t>
  </si>
  <si>
    <t>გლდანის N33</t>
  </si>
  <si>
    <t>გლდანის N34</t>
  </si>
  <si>
    <t>გლდანის N35</t>
  </si>
  <si>
    <t>გლდანის N36</t>
  </si>
  <si>
    <t>გლდანის N37</t>
  </si>
  <si>
    <t>გლდანის N38</t>
  </si>
  <si>
    <t>გლდანის N39</t>
  </si>
  <si>
    <t>გლდანის N4</t>
  </si>
  <si>
    <t>გლდანის N40</t>
  </si>
  <si>
    <t>გლდანის N41</t>
  </si>
  <si>
    <t>გლდანის N42</t>
  </si>
  <si>
    <t>გლდანის N43</t>
  </si>
  <si>
    <t>გლდანის N44</t>
  </si>
  <si>
    <t>გლდანის N45</t>
  </si>
  <si>
    <t>გლდანის N46</t>
  </si>
  <si>
    <t>გლდანის N47</t>
  </si>
  <si>
    <t>გლდანის N48</t>
  </si>
  <si>
    <t>გლდანის N49</t>
  </si>
  <si>
    <t>გლდანის N5</t>
  </si>
  <si>
    <t>გლდანის N50</t>
  </si>
  <si>
    <t>გლდანის N51</t>
  </si>
  <si>
    <t>გლდანის N52</t>
  </si>
  <si>
    <t>გლდანის N53</t>
  </si>
  <si>
    <t>გლდანის N54</t>
  </si>
  <si>
    <t>გლდანის N55</t>
  </si>
  <si>
    <t>გლდანის N56</t>
  </si>
  <si>
    <t>გლდანის N57</t>
  </si>
  <si>
    <t>გლდანის N58</t>
  </si>
  <si>
    <t>გლდანის N59</t>
  </si>
  <si>
    <t>გლდანის N6</t>
  </si>
  <si>
    <t>გლდანის N60</t>
  </si>
  <si>
    <t>გლდანის N61</t>
  </si>
  <si>
    <t>გლდანის N62</t>
  </si>
  <si>
    <t>გლდანის N63</t>
  </si>
  <si>
    <t>გლდანის N64</t>
  </si>
  <si>
    <t>გლდანის N65</t>
  </si>
  <si>
    <t>გლდანის N68</t>
  </si>
  <si>
    <t>გლდანის N69</t>
  </si>
  <si>
    <t>გლდანის N7</t>
  </si>
  <si>
    <t>გლდანის N70</t>
  </si>
  <si>
    <t>გლდანის N72</t>
  </si>
  <si>
    <t>გლდანის N73</t>
  </si>
  <si>
    <t>გლდანის N74</t>
  </si>
  <si>
    <t>გლდანის N75</t>
  </si>
  <si>
    <t>გლდანის N76</t>
  </si>
  <si>
    <t>გლდანის N77</t>
  </si>
  <si>
    <t>გლდანის N78</t>
  </si>
  <si>
    <t>გლდანის N79</t>
  </si>
  <si>
    <t>გლდანის N8</t>
  </si>
  <si>
    <t>გლდანის N80</t>
  </si>
  <si>
    <t>გლდანის N81</t>
  </si>
  <si>
    <t>გლდანის N82</t>
  </si>
  <si>
    <t>გლდანის N83</t>
  </si>
  <si>
    <t>გლდანის N84</t>
  </si>
  <si>
    <t>გლდანის N85</t>
  </si>
  <si>
    <t>გლდანის N86</t>
  </si>
  <si>
    <t>გლდანის N87</t>
  </si>
  <si>
    <t>გლდანის N88</t>
  </si>
  <si>
    <t>გლდანის N89</t>
  </si>
  <si>
    <t>გლდანის N9</t>
  </si>
  <si>
    <t>გლდანის N90</t>
  </si>
  <si>
    <t>გლდანის N91</t>
  </si>
  <si>
    <t>გლდანის N92</t>
  </si>
  <si>
    <t>გლდანის N93</t>
  </si>
  <si>
    <t>გლდანის N94</t>
  </si>
  <si>
    <t>გლდანის N95</t>
  </si>
  <si>
    <t>გლდანის N96</t>
  </si>
  <si>
    <t>გლდანის N97</t>
  </si>
  <si>
    <t>გლდანის N98</t>
  </si>
  <si>
    <t>გლდანის N1 უბანი</t>
  </si>
  <si>
    <t>გლდანის N99 უბანი</t>
  </si>
  <si>
    <t>მარადი</t>
  </si>
  <si>
    <t>იროდიონი</t>
  </si>
  <si>
    <t>ლილია</t>
  </si>
  <si>
    <t>ბიძინა</t>
  </si>
  <si>
    <t>ელიკო</t>
  </si>
  <si>
    <t>ცისია</t>
  </si>
  <si>
    <t>რუაძე</t>
  </si>
  <si>
    <t>ქართლელიშვილი</t>
  </si>
  <si>
    <t>სოლომნიშვილი</t>
  </si>
  <si>
    <t>ყიფშიძე</t>
  </si>
  <si>
    <t>ბერულაშვილი</t>
  </si>
  <si>
    <t>ავლოხოვი</t>
  </si>
  <si>
    <t>ზარდიაშვილი</t>
  </si>
  <si>
    <t>ელიკაშვილი</t>
  </si>
  <si>
    <t>ჯავშანაშვილი</t>
  </si>
  <si>
    <t>ღრუბელაძე</t>
  </si>
  <si>
    <t>სონღულაშვილი</t>
  </si>
  <si>
    <t>შაკიაშვილი</t>
  </si>
  <si>
    <t>ლეკიაშვილი</t>
  </si>
  <si>
    <t>გურამიშვილი</t>
  </si>
  <si>
    <t>დარჩიაშვილი</t>
  </si>
  <si>
    <t>ბეჟაშვილი</t>
  </si>
  <si>
    <t>ნაცვალაშვილი</t>
  </si>
  <si>
    <t>შავშიშვილი</t>
  </si>
  <si>
    <t>თუნიაშვილი</t>
  </si>
  <si>
    <t>01011071429</t>
  </si>
  <si>
    <t>გურჯაანის  N10</t>
  </si>
  <si>
    <t>გურჯაანის  N11</t>
  </si>
  <si>
    <t>გურჯაანის  N12</t>
  </si>
  <si>
    <t>გურჯაანის  N13</t>
  </si>
  <si>
    <t>გურჯაანის  N14</t>
  </si>
  <si>
    <t>გურჯაანის  N15</t>
  </si>
  <si>
    <t>გურჯაანის  N16</t>
  </si>
  <si>
    <t>გურჯაანის  N17</t>
  </si>
  <si>
    <t>გურჯაანის  N18</t>
  </si>
  <si>
    <t>გურჯაანის  N19</t>
  </si>
  <si>
    <t>გურჯაანის  N2</t>
  </si>
  <si>
    <t>გურჯაანის  N20</t>
  </si>
  <si>
    <t>გურჯაანის  N21</t>
  </si>
  <si>
    <t>გურჯაანის  N22</t>
  </si>
  <si>
    <t>გურჯაანის  N23</t>
  </si>
  <si>
    <t>გურჯაანის  N24</t>
  </si>
  <si>
    <t>გურჯაანის  N25</t>
  </si>
  <si>
    <t>გურჯაანის  N26</t>
  </si>
  <si>
    <t>გურჯაანის  N27</t>
  </si>
  <si>
    <t>გურჯაანის  N28</t>
  </si>
  <si>
    <t>გურჯაანის  N29</t>
  </si>
  <si>
    <t>გურჯაანის  N3</t>
  </si>
  <si>
    <t>გურჯაანის  N30</t>
  </si>
  <si>
    <t>გურჯაანის  N31</t>
  </si>
  <si>
    <t>გურჯაანის  N32</t>
  </si>
  <si>
    <t>გურჯაანის  N33</t>
  </si>
  <si>
    <t>გურჯაანის  N34</t>
  </si>
  <si>
    <t>გურჯაანის  N35</t>
  </si>
  <si>
    <t>გურჯაანის  N36</t>
  </si>
  <si>
    <t>გურჯაანის  N37</t>
  </si>
  <si>
    <t>გურჯაანის  N38</t>
  </si>
  <si>
    <t>გურჯაანის  N39</t>
  </si>
  <si>
    <t>გურჯაანის  N4</t>
  </si>
  <si>
    <t>გურჯაანის  N40</t>
  </si>
  <si>
    <t>გურჯაანის  N41</t>
  </si>
  <si>
    <t>გურჯაანის  N42</t>
  </si>
  <si>
    <t>გურჯაანის  N43</t>
  </si>
  <si>
    <t>გურჯაანის  N44</t>
  </si>
  <si>
    <t>გურჯაანის  N45</t>
  </si>
  <si>
    <t>გურჯაანის  N46</t>
  </si>
  <si>
    <t>გურჯაანის  N47</t>
  </si>
  <si>
    <t>გურჯაანის  N48</t>
  </si>
  <si>
    <t>გურჯაანის  N49</t>
  </si>
  <si>
    <t>გურჯაანის  N5</t>
  </si>
  <si>
    <t>გურჯაანის  N50</t>
  </si>
  <si>
    <t>გურჯაანის  N51</t>
  </si>
  <si>
    <t>გურჯაანის  N6</t>
  </si>
  <si>
    <t>გურჯაანის  N7</t>
  </si>
  <si>
    <t>გურჯაანის  N8</t>
  </si>
  <si>
    <t>გურჯაანის  N1 უბანი</t>
  </si>
  <si>
    <t>გურჯაანის  N9 უბანი</t>
  </si>
  <si>
    <t>მისაკა</t>
  </si>
  <si>
    <t>ნასრაშვილი</t>
  </si>
  <si>
    <t>კაისაძე</t>
  </si>
  <si>
    <t>კურეტიშვილი</t>
  </si>
  <si>
    <t>ალექსანოვი</t>
  </si>
  <si>
    <t>ნარინდოშვილი</t>
  </si>
  <si>
    <t>კაკოსიანი</t>
  </si>
  <si>
    <t>ქურციკიშვილი</t>
  </si>
  <si>
    <t>დედოფლისწყაროს  N20</t>
  </si>
  <si>
    <t>დედოფლისწყაროს  N19</t>
  </si>
  <si>
    <t>დედოფლისწყაროს  N4</t>
  </si>
  <si>
    <t>დედოფლისწყაროს  N3</t>
  </si>
  <si>
    <t>დედოფლისწყაროს  N23</t>
  </si>
  <si>
    <t>დედოფლისწყაროს  N22</t>
  </si>
  <si>
    <t>დედოფლისწყაროს  N21</t>
  </si>
  <si>
    <t>დედოფლისწყაროს  N18</t>
  </si>
  <si>
    <t>დედოფლისწყაროს  N17</t>
  </si>
  <si>
    <t>დედოფლისწყაროს  N16</t>
  </si>
  <si>
    <t>დედოფლისწყაროს  N15</t>
  </si>
  <si>
    <t>დედოფლისწყაროს  N14</t>
  </si>
  <si>
    <t>დედოფლისწყაროს  N13</t>
  </si>
  <si>
    <t>დედოფლისწყაროს  N12</t>
  </si>
  <si>
    <t>დედოფლისწყაროს  N11</t>
  </si>
  <si>
    <t>დედოფლისწყაროს  N10</t>
  </si>
  <si>
    <t>დედოფლისწყაროს  N9</t>
  </si>
  <si>
    <t>დედოფლისწყაროს  N8</t>
  </si>
  <si>
    <t>დედოფლისწყაროს  N7</t>
  </si>
  <si>
    <t>დედოფლისწყაროს  N6</t>
  </si>
  <si>
    <t>დედოფლისწყაროს  N5</t>
  </si>
  <si>
    <t>დედოფლისწყაროს  N2</t>
  </si>
  <si>
    <t>დედოფლისწყაროს  N1</t>
  </si>
  <si>
    <t>ომარ</t>
  </si>
  <si>
    <t>ქეთი</t>
  </si>
  <si>
    <t>მადონა</t>
  </si>
  <si>
    <t>ილონა</t>
  </si>
  <si>
    <t>გიული</t>
  </si>
  <si>
    <t>ბობე</t>
  </si>
  <si>
    <t>ადა</t>
  </si>
  <si>
    <t>დემეტრაშვილი</t>
  </si>
  <si>
    <t>ნადირაშვილი</t>
  </si>
  <si>
    <t>ხაღულაშვილი</t>
  </si>
  <si>
    <t>კავთიაშვილი</t>
  </si>
  <si>
    <t>გოგიჩაშვილი</t>
  </si>
  <si>
    <t>ხვთისიაშვილი</t>
  </si>
  <si>
    <t>მღებრიშვილი</t>
  </si>
  <si>
    <t>მეხრიშვილი</t>
  </si>
  <si>
    <t>ხადური</t>
  </si>
  <si>
    <t>ბეთლემიძე</t>
  </si>
  <si>
    <t>მანველიშვილი</t>
  </si>
  <si>
    <t>ცილიკიშვილი</t>
  </si>
  <si>
    <t>ჩიმაკაძე</t>
  </si>
  <si>
    <t>ირემაშვილი</t>
  </si>
  <si>
    <t>გურეშიძე</t>
  </si>
  <si>
    <t>საური</t>
  </si>
  <si>
    <t>01025004577</t>
  </si>
  <si>
    <t>01006006286</t>
  </si>
  <si>
    <t>01025011111</t>
  </si>
  <si>
    <t>01019022389</t>
  </si>
  <si>
    <t>01019044590</t>
  </si>
  <si>
    <t>01005016370</t>
  </si>
  <si>
    <t>01006015490</t>
  </si>
  <si>
    <t>01006013156</t>
  </si>
  <si>
    <t>01005043932</t>
  </si>
  <si>
    <t>01008053345</t>
  </si>
  <si>
    <t>01036002646</t>
  </si>
  <si>
    <t>016001028442</t>
  </si>
  <si>
    <t>01006011098</t>
  </si>
  <si>
    <t>01006010305</t>
  </si>
  <si>
    <t>01006008994</t>
  </si>
  <si>
    <t>01005023769</t>
  </si>
  <si>
    <t>01006016562</t>
  </si>
  <si>
    <t>01006002718</t>
  </si>
  <si>
    <t>01020011150</t>
  </si>
  <si>
    <t>01005021493</t>
  </si>
  <si>
    <t>01025020044</t>
  </si>
  <si>
    <t>01019027259</t>
  </si>
  <si>
    <t>დიდუბის N53</t>
  </si>
  <si>
    <t>დიდუბის N52</t>
  </si>
  <si>
    <t>დიდუბის N51</t>
  </si>
  <si>
    <t>დიდუბის N50</t>
  </si>
  <si>
    <t>დიდუბის N49</t>
  </si>
  <si>
    <t>დიდუბის N48</t>
  </si>
  <si>
    <t>დიდუბის N47</t>
  </si>
  <si>
    <t>დიდუბის N44</t>
  </si>
  <si>
    <t>დიდუბის N43</t>
  </si>
  <si>
    <t>დიდუბის N40</t>
  </si>
  <si>
    <t>დიდუბის N39</t>
  </si>
  <si>
    <t>დიდუბის N36</t>
  </si>
  <si>
    <t>დიდუბის N35</t>
  </si>
  <si>
    <t>დიდუბის N34</t>
  </si>
  <si>
    <t>დიდუბის N33</t>
  </si>
  <si>
    <t>დიდუბის N32</t>
  </si>
  <si>
    <t>დიდუბის N31</t>
  </si>
  <si>
    <t>დიდუბის N30</t>
  </si>
  <si>
    <t>დიდუბის N29</t>
  </si>
  <si>
    <t>დიდუბის N28</t>
  </si>
  <si>
    <t>დიდუბის N27</t>
  </si>
  <si>
    <t>დიდუბის N24</t>
  </si>
  <si>
    <t>დიდუბის N23</t>
  </si>
  <si>
    <t>დიდუბის N22</t>
  </si>
  <si>
    <t>დიდუბის N21</t>
  </si>
  <si>
    <t>დიდუბის N20</t>
  </si>
  <si>
    <t>დიდუბის N19</t>
  </si>
  <si>
    <t>დიდუბის N18</t>
  </si>
  <si>
    <t>დიდუბის N17</t>
  </si>
  <si>
    <t>დიდუბის N16</t>
  </si>
  <si>
    <t>დიდუბის N15</t>
  </si>
  <si>
    <t>დიდუბის N14</t>
  </si>
  <si>
    <t>დიდუბის N13</t>
  </si>
  <si>
    <t>დიდუბის N12</t>
  </si>
  <si>
    <t>დიდუბის N11</t>
  </si>
  <si>
    <t>დიდუბის N10</t>
  </si>
  <si>
    <t>დიდუბის N9</t>
  </si>
  <si>
    <t>დიდუბის N8</t>
  </si>
  <si>
    <t>დიდუბის N7</t>
  </si>
  <si>
    <t>დიდუბის N6</t>
  </si>
  <si>
    <t>დიდუბის N5</t>
  </si>
  <si>
    <t>დიდუბის N4</t>
  </si>
  <si>
    <t>დიდუბის N3</t>
  </si>
  <si>
    <t>დიდუბის N2</t>
  </si>
  <si>
    <t>დიდუბის N54 უბნის</t>
  </si>
  <si>
    <t>დიდუბის N1 უბნის</t>
  </si>
  <si>
    <t>ჩიტო</t>
  </si>
  <si>
    <t>ლაური</t>
  </si>
  <si>
    <t>მერი</t>
  </si>
  <si>
    <t>ელნარ</t>
  </si>
  <si>
    <t>ანზორ</t>
  </si>
  <si>
    <t>ჯარჯი</t>
  </si>
  <si>
    <t>ივანე</t>
  </si>
  <si>
    <t>ქეთო</t>
  </si>
  <si>
    <t>ნიკო</t>
  </si>
  <si>
    <t>ლალიაშვილი</t>
  </si>
  <si>
    <t>ქავთარაძე</t>
  </si>
  <si>
    <t>ვაჟიკაშვილი</t>
  </si>
  <si>
    <t>უძილაური</t>
  </si>
  <si>
    <t>ქიმბარიშვილი</t>
  </si>
  <si>
    <t>ბუჩუკური</t>
  </si>
  <si>
    <t>ნაზღაიძე</t>
  </si>
  <si>
    <t>ნარიმანიძე</t>
  </si>
  <si>
    <t>ცოკილაური</t>
  </si>
  <si>
    <t>ხოკრიშვილი</t>
  </si>
  <si>
    <t>ფეიქრიშვილი</t>
  </si>
  <si>
    <t>თანდილაშვილი</t>
  </si>
  <si>
    <t>მაუბარაშვილი</t>
  </si>
  <si>
    <t>აბრამაშვილი</t>
  </si>
  <si>
    <t>აბაკელია</t>
  </si>
  <si>
    <t>უგრეხელიძე</t>
  </si>
  <si>
    <t>მელიქიშვილი</t>
  </si>
  <si>
    <t>ინაშვილი</t>
  </si>
  <si>
    <t>ჩოხელაშვილი</t>
  </si>
  <si>
    <t>01001084103</t>
  </si>
  <si>
    <t>06001002763</t>
  </si>
  <si>
    <t>01003015979</t>
  </si>
  <si>
    <t>01024014412</t>
  </si>
  <si>
    <t>დუშეთის N50</t>
  </si>
  <si>
    <t>დუშეთის N49</t>
  </si>
  <si>
    <t>დუშეთის N48</t>
  </si>
  <si>
    <t>დუშეთის N47</t>
  </si>
  <si>
    <t>დუშეთის N46</t>
  </si>
  <si>
    <t>დუშეთის N45</t>
  </si>
  <si>
    <t>დუშეთის N44</t>
  </si>
  <si>
    <t>დუშეთის N43</t>
  </si>
  <si>
    <t>დუშეთის N42</t>
  </si>
  <si>
    <t>დუშეთის N41</t>
  </si>
  <si>
    <t>დუშეთის N40</t>
  </si>
  <si>
    <t>დუშეთის N37</t>
  </si>
  <si>
    <t>დუშეთის N34</t>
  </si>
  <si>
    <t>დუშეთის N33</t>
  </si>
  <si>
    <t>დუშეთის N32</t>
  </si>
  <si>
    <t>დუშეთის N31</t>
  </si>
  <si>
    <t>დუშეთის N30</t>
  </si>
  <si>
    <t>დუშეთის N29</t>
  </si>
  <si>
    <t>დუშეთის N28</t>
  </si>
  <si>
    <t>დუშეთის N27</t>
  </si>
  <si>
    <t>დუშეთის N26</t>
  </si>
  <si>
    <t>დუშეთის N25</t>
  </si>
  <si>
    <t>დუშეთის N24</t>
  </si>
  <si>
    <t>დუშეთის N22</t>
  </si>
  <si>
    <t>დუშეთის N21</t>
  </si>
  <si>
    <t>დუშეთის N20</t>
  </si>
  <si>
    <t>დუშეთის N16</t>
  </si>
  <si>
    <t>დუშეთის N15</t>
  </si>
  <si>
    <t>დუშეთის N14</t>
  </si>
  <si>
    <t>დუშეთის N13</t>
  </si>
  <si>
    <t>დუშეთის N10</t>
  </si>
  <si>
    <t>დუშეთის N9</t>
  </si>
  <si>
    <t>დუშეთის N8</t>
  </si>
  <si>
    <t>დუშეთის N7</t>
  </si>
  <si>
    <t>დუშეთის N6</t>
  </si>
  <si>
    <t>დუშეთის N5</t>
  </si>
  <si>
    <t>დუშეთის N4</t>
  </si>
  <si>
    <t>დუშეთის N3</t>
  </si>
  <si>
    <t>დუშეთის N2</t>
  </si>
  <si>
    <t>დუშეთის N1</t>
  </si>
  <si>
    <t>დუშეთის N39</t>
  </si>
  <si>
    <t>დუშეთის N12</t>
  </si>
  <si>
    <t>დუშეთის N11</t>
  </si>
  <si>
    <t>დუშეთის N38</t>
  </si>
  <si>
    <t>დუშეთის N36</t>
  </si>
  <si>
    <t>დუშეთის N35</t>
  </si>
  <si>
    <t>დუშეთის N19</t>
  </si>
  <si>
    <t>დუშეთის N18</t>
  </si>
  <si>
    <t>დუშეთის N53 უბნის</t>
  </si>
  <si>
    <t>დუშეთის N17 უბნის</t>
  </si>
  <si>
    <t>01027073982</t>
  </si>
  <si>
    <t>01008019470</t>
  </si>
  <si>
    <t>01008056389</t>
  </si>
  <si>
    <t>01025006942</t>
  </si>
  <si>
    <t>01025006806</t>
  </si>
  <si>
    <t>01008034148</t>
  </si>
  <si>
    <t>01010015769</t>
  </si>
  <si>
    <t>01024002290</t>
  </si>
  <si>
    <t>01030032989</t>
  </si>
  <si>
    <t>01008035756</t>
  </si>
  <si>
    <t>01009019541</t>
  </si>
  <si>
    <t>01017049216</t>
  </si>
  <si>
    <t>01002018800</t>
  </si>
  <si>
    <t>01024029525</t>
  </si>
  <si>
    <t>01008009127</t>
  </si>
  <si>
    <t>01001008119</t>
  </si>
  <si>
    <t>01025008809</t>
  </si>
  <si>
    <t>01008042120</t>
  </si>
  <si>
    <t>01008062951</t>
  </si>
  <si>
    <t>01010005017</t>
  </si>
  <si>
    <t>01005000822</t>
  </si>
  <si>
    <t>01007016713</t>
  </si>
  <si>
    <t>01009012617</t>
  </si>
  <si>
    <t>01019005413</t>
  </si>
  <si>
    <t>01009019721</t>
  </si>
  <si>
    <t>62005009956</t>
  </si>
  <si>
    <t>ბორის</t>
  </si>
  <si>
    <t>ვიქტორ</t>
  </si>
  <si>
    <t>ჯინჭველაშვილი</t>
  </si>
  <si>
    <t>მწყერაშვილი</t>
  </si>
  <si>
    <t>ქომეთიანი</t>
  </si>
  <si>
    <t>ლომიძე</t>
  </si>
  <si>
    <t>ლოლაძე</t>
  </si>
  <si>
    <t>ხუხია</t>
  </si>
  <si>
    <t>შაუთიძე</t>
  </si>
  <si>
    <t>ქარცივაძე</t>
  </si>
  <si>
    <t>პაპიაშვილი</t>
  </si>
  <si>
    <t>პატარქალაშვილი</t>
  </si>
  <si>
    <t>თელია</t>
  </si>
  <si>
    <t>ერქვანია</t>
  </si>
  <si>
    <t>ჭილაია</t>
  </si>
  <si>
    <t>ზუმბულიძე</t>
  </si>
  <si>
    <t>ცხვედიანი</t>
  </si>
  <si>
    <t>ხინჩაგაშვილი</t>
  </si>
  <si>
    <t>ინასარიძე</t>
  </si>
  <si>
    <t>კირცხალია</t>
  </si>
  <si>
    <t>გოლეთიანი</t>
  </si>
  <si>
    <t>ხვიჩია</t>
  </si>
  <si>
    <t>კურდღელია</t>
  </si>
  <si>
    <t>სარიშვილი</t>
  </si>
  <si>
    <t>მეგრელიშვილი</t>
  </si>
  <si>
    <t>ვაკის N10</t>
  </si>
  <si>
    <t>ვაკის N11</t>
  </si>
  <si>
    <t>ვაკის N12</t>
  </si>
  <si>
    <t>ვაკის N13</t>
  </si>
  <si>
    <t>ვაკის N14</t>
  </si>
  <si>
    <t>ვაკის N15</t>
  </si>
  <si>
    <t>ვაკის N16</t>
  </si>
  <si>
    <t>ვაკის N17</t>
  </si>
  <si>
    <t>ვაკის N18</t>
  </si>
  <si>
    <t>ვაკის N19</t>
  </si>
  <si>
    <t>ვაკის N2</t>
  </si>
  <si>
    <t>ვაკის N20</t>
  </si>
  <si>
    <t>ვაკის N22</t>
  </si>
  <si>
    <t>ვაკის N23</t>
  </si>
  <si>
    <t>ვაკის N24</t>
  </si>
  <si>
    <t>ვაკის N25</t>
  </si>
  <si>
    <t>ვაკის N26</t>
  </si>
  <si>
    <t>ვაკის N27</t>
  </si>
  <si>
    <t>ვაკის N28</t>
  </si>
  <si>
    <t>ვაკის N29</t>
  </si>
  <si>
    <t>ვაკის N3</t>
  </si>
  <si>
    <t>ვაკის N30</t>
  </si>
  <si>
    <t>ვაკის N31</t>
  </si>
  <si>
    <t>ვაკის N32</t>
  </si>
  <si>
    <t>ვაკის N34</t>
  </si>
  <si>
    <t>ვაკის N36</t>
  </si>
  <si>
    <t>ვაკის N37</t>
  </si>
  <si>
    <t>ვაკის N38</t>
  </si>
  <si>
    <t>ვაკის N39</t>
  </si>
  <si>
    <t>ვაკის N4</t>
  </si>
  <si>
    <t>ვაკის N40</t>
  </si>
  <si>
    <t>ვაკის N41</t>
  </si>
  <si>
    <t>ვაკის N42</t>
  </si>
  <si>
    <t>ვაკის N43</t>
  </si>
  <si>
    <t>ვაკის N44</t>
  </si>
  <si>
    <t>ვაკის N45</t>
  </si>
  <si>
    <t>ვაკის N46</t>
  </si>
  <si>
    <t>ვაკის N47</t>
  </si>
  <si>
    <t>ვაკის N48</t>
  </si>
  <si>
    <t>ვაკის N49</t>
  </si>
  <si>
    <t>ვაკის N5</t>
  </si>
  <si>
    <t>ვაკის N50</t>
  </si>
  <si>
    <t>ვაკის N51</t>
  </si>
  <si>
    <t>ვაკის N52</t>
  </si>
  <si>
    <t>ვაკის N53</t>
  </si>
  <si>
    <t>ვაკის N54</t>
  </si>
  <si>
    <t>ვაკის N55</t>
  </si>
  <si>
    <t>ვაკის N56</t>
  </si>
  <si>
    <t>ვაკის N57</t>
  </si>
  <si>
    <t>ვაკის N58</t>
  </si>
  <si>
    <t>ვაკის N59</t>
  </si>
  <si>
    <t>ვაკის N6</t>
  </si>
  <si>
    <t>ვაკის N60</t>
  </si>
  <si>
    <t>ვაკის N61</t>
  </si>
  <si>
    <t>ვაკის N62</t>
  </si>
  <si>
    <t>ვაკის N63</t>
  </si>
  <si>
    <t>ვაკის N64</t>
  </si>
  <si>
    <t>ვაკის N65</t>
  </si>
  <si>
    <t>ვაკის N66</t>
  </si>
  <si>
    <t>ვაკის N67</t>
  </si>
  <si>
    <t>ვაკის N68</t>
  </si>
  <si>
    <t>ვაკის N69</t>
  </si>
  <si>
    <t>ვაკის N7</t>
  </si>
  <si>
    <t>ვაკის N70</t>
  </si>
  <si>
    <t>ვაკის N71</t>
  </si>
  <si>
    <t>ვაკის N72</t>
  </si>
  <si>
    <t>ვაკის N73</t>
  </si>
  <si>
    <t>ვაკის N74</t>
  </si>
  <si>
    <t>ვაკის N75</t>
  </si>
  <si>
    <t>ვაკის N76</t>
  </si>
  <si>
    <t>ვაკის N78</t>
  </si>
  <si>
    <t>ვაკის N79</t>
  </si>
  <si>
    <t>ვაკის N8</t>
  </si>
  <si>
    <t>ვაკის N80</t>
  </si>
  <si>
    <t>ვაკის N1 უბნის</t>
  </si>
  <si>
    <t>ვაკის N9 უბნის</t>
  </si>
  <si>
    <t>ირა</t>
  </si>
  <si>
    <t>ილიკო</t>
  </si>
  <si>
    <t>ენვერა</t>
  </si>
  <si>
    <t>მაგდანა</t>
  </si>
  <si>
    <t>ზაური</t>
  </si>
  <si>
    <t>ლომიძე-დვალიშვილი</t>
  </si>
  <si>
    <t>ლურსმანაშვილი</t>
  </si>
  <si>
    <t>ბაღდავაძე</t>
  </si>
  <si>
    <t>ლომინაძე</t>
  </si>
  <si>
    <t>ბახტაძე</t>
  </si>
  <si>
    <t>ხარძეიშვილი</t>
  </si>
  <si>
    <t>რიჟამაძე</t>
  </si>
  <si>
    <t>შარაშენიძე</t>
  </si>
  <si>
    <t>ვანის N10</t>
  </si>
  <si>
    <t>ვანის N11</t>
  </si>
  <si>
    <t>ვანის N12</t>
  </si>
  <si>
    <t>ვანის N13</t>
  </si>
  <si>
    <t>ვანის N14</t>
  </si>
  <si>
    <t>ვანის N15</t>
  </si>
  <si>
    <t>ვანის N16</t>
  </si>
  <si>
    <t>ვანის N17</t>
  </si>
  <si>
    <t>ვანის N18</t>
  </si>
  <si>
    <t>ვანის N19</t>
  </si>
  <si>
    <t>ვანის N2</t>
  </si>
  <si>
    <t>ვანის N20</t>
  </si>
  <si>
    <t>ვანის N21</t>
  </si>
  <si>
    <t>ვანის N22</t>
  </si>
  <si>
    <t>ვანის N23</t>
  </si>
  <si>
    <t>ვანის N24</t>
  </si>
  <si>
    <t>ვანის N25</t>
  </si>
  <si>
    <t>ვანის N26</t>
  </si>
  <si>
    <t>ვანის N27</t>
  </si>
  <si>
    <t>ვანის N28</t>
  </si>
  <si>
    <t>ვანის N29</t>
  </si>
  <si>
    <t>ვანის N3</t>
  </si>
  <si>
    <t>ვანის N4</t>
  </si>
  <si>
    <t>ვანის N5</t>
  </si>
  <si>
    <t>ვანის N6</t>
  </si>
  <si>
    <t>ვანის N7</t>
  </si>
  <si>
    <t>ვანის N8</t>
  </si>
  <si>
    <t>ვანის N1 უბნის</t>
  </si>
  <si>
    <t>ვანის N9 უბნის</t>
  </si>
  <si>
    <t>გოგა</t>
  </si>
  <si>
    <t>ფრიდონ</t>
  </si>
  <si>
    <t>კურცხალია</t>
  </si>
  <si>
    <t>ჭუმბაძე</t>
  </si>
  <si>
    <t>პერანიძე</t>
  </si>
  <si>
    <t>არაბიძე</t>
  </si>
  <si>
    <t>ზესტაფონის N5</t>
  </si>
  <si>
    <t>ზესტაფონის N7</t>
  </si>
  <si>
    <t>ზესტაფონის N16</t>
  </si>
  <si>
    <t>ზესტაფონის N20</t>
  </si>
  <si>
    <t>ზესტაფონის N22</t>
  </si>
  <si>
    <t>ზესტაფონის N32</t>
  </si>
  <si>
    <t>ზესტაფონის N30</t>
  </si>
  <si>
    <t>ზესტაფონის N45</t>
  </si>
  <si>
    <t>ზესტაფონის N49</t>
  </si>
  <si>
    <t>ზესტაფონის N6 უბნის</t>
  </si>
  <si>
    <t>ზესტაფონის N41 უბნის</t>
  </si>
  <si>
    <t>ლავრენტი</t>
  </si>
  <si>
    <t>ლონგო</t>
  </si>
  <si>
    <t>ხვიჩა</t>
  </si>
  <si>
    <t>ონიკაშვილი</t>
  </si>
  <si>
    <t>გრემელაშვილი</t>
  </si>
  <si>
    <t>ბლუიშვილი</t>
  </si>
  <si>
    <t>ოთიაშვილი</t>
  </si>
  <si>
    <t>სულაბერიძე</t>
  </si>
  <si>
    <t>ახმოდიშვილი</t>
  </si>
  <si>
    <t>ელიზბარაშვილი</t>
  </si>
  <si>
    <t>კოპეშაძე</t>
  </si>
  <si>
    <t>ხაჩიძე</t>
  </si>
  <si>
    <t>ტვირთაშვილი</t>
  </si>
  <si>
    <t>დავითელაშვილი</t>
  </si>
  <si>
    <t>გამხვეტელაშვილი</t>
  </si>
  <si>
    <t>ფრუიძე</t>
  </si>
  <si>
    <t>შარვაშიძე-ფანცქალაშვილი</t>
  </si>
  <si>
    <t>ფიცხელაური</t>
  </si>
  <si>
    <t>რაჯებაშვილი</t>
  </si>
  <si>
    <t>არუდაშვილი</t>
  </si>
  <si>
    <t>ბოტკოველი</t>
  </si>
  <si>
    <t>თელავის N47</t>
  </si>
  <si>
    <t>თელავის N54</t>
  </si>
  <si>
    <t>თელავის N53</t>
  </si>
  <si>
    <t>თელავის N52</t>
  </si>
  <si>
    <t>თელავის N51</t>
  </si>
  <si>
    <t>თელავის N50</t>
  </si>
  <si>
    <t>თელავის N49</t>
  </si>
  <si>
    <t>თელავის N46</t>
  </si>
  <si>
    <t>თელავის N45</t>
  </si>
  <si>
    <t>თელავის N44</t>
  </si>
  <si>
    <t>თელავის N43</t>
  </si>
  <si>
    <t>თელავის N42</t>
  </si>
  <si>
    <t>თელავის N41</t>
  </si>
  <si>
    <t>თელავის N40</t>
  </si>
  <si>
    <t>თელავის N39</t>
  </si>
  <si>
    <t>თელავის N38</t>
  </si>
  <si>
    <t>თელავის N37</t>
  </si>
  <si>
    <t>თელავის N36</t>
  </si>
  <si>
    <t>თელავის N35</t>
  </si>
  <si>
    <t>თელავის N34</t>
  </si>
  <si>
    <t>თელავის N33</t>
  </si>
  <si>
    <t>თელავის N32</t>
  </si>
  <si>
    <t>თელავის N31</t>
  </si>
  <si>
    <t>თელავის N30</t>
  </si>
  <si>
    <t>თელავის N29</t>
  </si>
  <si>
    <t>თელავის N28</t>
  </si>
  <si>
    <t>თელავის N27</t>
  </si>
  <si>
    <t>თელავის N26</t>
  </si>
  <si>
    <t>თელავის N25</t>
  </si>
  <si>
    <t>თელავის N24</t>
  </si>
  <si>
    <t>თელავის N23</t>
  </si>
  <si>
    <t>თელავის N22</t>
  </si>
  <si>
    <t>თელავის N21</t>
  </si>
  <si>
    <t>თელავის N20</t>
  </si>
  <si>
    <t>თელავის N19</t>
  </si>
  <si>
    <t>თელავის N18</t>
  </si>
  <si>
    <t>თელავის N17</t>
  </si>
  <si>
    <t>თელავის N16</t>
  </si>
  <si>
    <t>თელავის N15</t>
  </si>
  <si>
    <t>თელავის N14</t>
  </si>
  <si>
    <t>თელავის N13</t>
  </si>
  <si>
    <t>თელავის N12</t>
  </si>
  <si>
    <t>თელავის N11</t>
  </si>
  <si>
    <t>თელავის N10</t>
  </si>
  <si>
    <t>თელავის N9</t>
  </si>
  <si>
    <t>თელავის N8</t>
  </si>
  <si>
    <t>თელავის N7</t>
  </si>
  <si>
    <t>თელავის N6</t>
  </si>
  <si>
    <t>თელავის N5</t>
  </si>
  <si>
    <t>თელავის N4</t>
  </si>
  <si>
    <t>თელავის N3</t>
  </si>
  <si>
    <t>თელავის N2</t>
  </si>
  <si>
    <t>თელავის N48 უბნის</t>
  </si>
  <si>
    <t>თელავის N1 უბნის</t>
  </si>
  <si>
    <t>აზა</t>
  </si>
  <si>
    <t>ანჟელინა</t>
  </si>
  <si>
    <t>წიწილაშვილი</t>
  </si>
  <si>
    <t>ისაკაძე</t>
  </si>
  <si>
    <t>ტყავაძე</t>
  </si>
  <si>
    <t>ხარაზიშვილი</t>
  </si>
  <si>
    <t>ლანჩავა</t>
  </si>
  <si>
    <t>ჭიჭინაძე</t>
  </si>
  <si>
    <t>ქოჩიაშვილი</t>
  </si>
  <si>
    <t>თერჯოლის N10</t>
  </si>
  <si>
    <t>თერჯოლის N14</t>
  </si>
  <si>
    <t>თერჯოლის N17</t>
  </si>
  <si>
    <t>თერჯოლის N18</t>
  </si>
  <si>
    <t>თერჯოლის N2</t>
  </si>
  <si>
    <t>თერჯოლის N23</t>
  </si>
  <si>
    <t>თერჯოლის N24</t>
  </si>
  <si>
    <t>თერჯოლის N25</t>
  </si>
  <si>
    <t>თერჯოლის N27</t>
  </si>
  <si>
    <t>თერჯოლის N33</t>
  </si>
  <si>
    <t>თერჯოლის N8</t>
  </si>
  <si>
    <t>თერჯოლის N1უბნის</t>
  </si>
  <si>
    <t>თერჯოლის N9 უბნის</t>
  </si>
  <si>
    <t>სევერიანე</t>
  </si>
  <si>
    <t>ზურა</t>
  </si>
  <si>
    <t>ციალა</t>
  </si>
  <si>
    <t>გიგი</t>
  </si>
  <si>
    <t>პაველ</t>
  </si>
  <si>
    <t>ლუიზა</t>
  </si>
  <si>
    <t>ბუხრაშვილი</t>
  </si>
  <si>
    <t>ჯაშიაშვილი</t>
  </si>
  <si>
    <t>რუსიშვილი</t>
  </si>
  <si>
    <t>სუხიშვილი</t>
  </si>
  <si>
    <t>კანაშვილი</t>
  </si>
  <si>
    <t>ვარადაშვილი</t>
  </si>
  <si>
    <t>შარიქაძე</t>
  </si>
  <si>
    <t>კაკოიშვილი</t>
  </si>
  <si>
    <t>დავითაშვილი</t>
  </si>
  <si>
    <t>ბერიაშვილი</t>
  </si>
  <si>
    <t>ბაგაშვილი</t>
  </si>
  <si>
    <t>ბარბაქაძე</t>
  </si>
  <si>
    <t>პეტროსიანი</t>
  </si>
  <si>
    <t>ხასიშვილი</t>
  </si>
  <si>
    <t>ხუბულოვა</t>
  </si>
  <si>
    <t>ნასარიძე</t>
  </si>
  <si>
    <t>გურგენიძე</t>
  </si>
  <si>
    <t>ბადალაშვილი</t>
  </si>
  <si>
    <t>ჯობაძე</t>
  </si>
  <si>
    <t>მამასახლისოვი</t>
  </si>
  <si>
    <t>მაილაშვილი</t>
  </si>
  <si>
    <t>მერებაშვილი</t>
  </si>
  <si>
    <t>ქუტიძე</t>
  </si>
  <si>
    <t>ხაფავა</t>
  </si>
  <si>
    <t>დვალი</t>
  </si>
  <si>
    <t>01007009890</t>
  </si>
  <si>
    <t>01034005840</t>
  </si>
  <si>
    <t>01007010059</t>
  </si>
  <si>
    <t>01001081184</t>
  </si>
  <si>
    <t>01011059361</t>
  </si>
  <si>
    <t>01001016564</t>
  </si>
  <si>
    <t>01011028968</t>
  </si>
  <si>
    <t>01011060916</t>
  </si>
  <si>
    <t>01011069839</t>
  </si>
  <si>
    <t>01011005224</t>
  </si>
  <si>
    <t>01011055728</t>
  </si>
  <si>
    <t>01013026871</t>
  </si>
  <si>
    <t>01014005998</t>
  </si>
  <si>
    <t>01011068112</t>
  </si>
  <si>
    <t>01011016532</t>
  </si>
  <si>
    <t>04001014176</t>
  </si>
  <si>
    <t>01012021228</t>
  </si>
  <si>
    <t>01024074172</t>
  </si>
  <si>
    <t>01011085334</t>
  </si>
  <si>
    <t>01012003856</t>
  </si>
  <si>
    <t>01001051733</t>
  </si>
  <si>
    <t>01011071988</t>
  </si>
  <si>
    <t>01011054842</t>
  </si>
  <si>
    <t>01012030597</t>
  </si>
  <si>
    <t>01012028298</t>
  </si>
  <si>
    <t>01020012038</t>
  </si>
  <si>
    <t>01012004531</t>
  </si>
  <si>
    <t>ისნის N10</t>
  </si>
  <si>
    <t>ისნის N11</t>
  </si>
  <si>
    <t>ისნის N12</t>
  </si>
  <si>
    <t>ისნის N13</t>
  </si>
  <si>
    <t>ისნის N14</t>
  </si>
  <si>
    <t>ისნის N15</t>
  </si>
  <si>
    <t>ისნის N16</t>
  </si>
  <si>
    <t>ისნის N17</t>
  </si>
  <si>
    <t>ისნის N18</t>
  </si>
  <si>
    <t>ისნის N19</t>
  </si>
  <si>
    <t>ისნის N2</t>
  </si>
  <si>
    <t>ისნის N20</t>
  </si>
  <si>
    <t>ისნის N21</t>
  </si>
  <si>
    <t>ისნის N22</t>
  </si>
  <si>
    <t>ისნის N23</t>
  </si>
  <si>
    <t>ისნის N24</t>
  </si>
  <si>
    <t>ისნის N25</t>
  </si>
  <si>
    <t>ისნის N26</t>
  </si>
  <si>
    <t>ისნის N27</t>
  </si>
  <si>
    <t>ისნის N28</t>
  </si>
  <si>
    <t>ისნის N29</t>
  </si>
  <si>
    <t>ისნის N3</t>
  </si>
  <si>
    <t>ისნის N30</t>
  </si>
  <si>
    <t>ისნის N31</t>
  </si>
  <si>
    <t>ისნის N32</t>
  </si>
  <si>
    <t>ისნის N33</t>
  </si>
  <si>
    <t>ისნის N34</t>
  </si>
  <si>
    <t>ისნის N35</t>
  </si>
  <si>
    <t>ისნის N36</t>
  </si>
  <si>
    <t>ისნის N37</t>
  </si>
  <si>
    <t>ისნის N38</t>
  </si>
  <si>
    <t>ისნის N39</t>
  </si>
  <si>
    <t>ისნის N4</t>
  </si>
  <si>
    <t>ისნის N40</t>
  </si>
  <si>
    <t>ისნის N41</t>
  </si>
  <si>
    <t>ისნის N42</t>
  </si>
  <si>
    <t>ისნის N43</t>
  </si>
  <si>
    <t>ისნის N44</t>
  </si>
  <si>
    <t>ისნის N45</t>
  </si>
  <si>
    <t>ისნის N46</t>
  </si>
  <si>
    <t>ისნის N47</t>
  </si>
  <si>
    <t>ისნის N48</t>
  </si>
  <si>
    <t>ისნის N49</t>
  </si>
  <si>
    <t>ისნის N5</t>
  </si>
  <si>
    <t>ისნის N50</t>
  </si>
  <si>
    <t>ისნის N51</t>
  </si>
  <si>
    <t>ისნის N52</t>
  </si>
  <si>
    <t>ისნის N55</t>
  </si>
  <si>
    <t>ისნის N56</t>
  </si>
  <si>
    <t>ისნის N57</t>
  </si>
  <si>
    <t>ისნის N58</t>
  </si>
  <si>
    <t>ისნის N59</t>
  </si>
  <si>
    <t>ისნის N6</t>
  </si>
  <si>
    <t>ისნის N60</t>
  </si>
  <si>
    <t>ისნის N61</t>
  </si>
  <si>
    <t>ისნის N62</t>
  </si>
  <si>
    <t>ისნის N63</t>
  </si>
  <si>
    <t>ისნის N64</t>
  </si>
  <si>
    <t>ისნის N65</t>
  </si>
  <si>
    <t>ისნის N66</t>
  </si>
  <si>
    <t>ისნის N67</t>
  </si>
  <si>
    <t>ისნის N68</t>
  </si>
  <si>
    <t>ისნის N69</t>
  </si>
  <si>
    <t>ისნის N7</t>
  </si>
  <si>
    <t>ისნის N70</t>
  </si>
  <si>
    <t>ისნის N73</t>
  </si>
  <si>
    <t>ისნის N74</t>
  </si>
  <si>
    <t>ისნის N75</t>
  </si>
  <si>
    <t>ისნის N76</t>
  </si>
  <si>
    <t>ისნის N8</t>
  </si>
  <si>
    <t>ისნის N1 უბნის</t>
  </si>
  <si>
    <t>ისნის N9 უბნის</t>
  </si>
  <si>
    <t>ვასილ</t>
  </si>
  <si>
    <t>ლატავრა</t>
  </si>
  <si>
    <t>მედიკო</t>
  </si>
  <si>
    <t>ლუარსაბ</t>
  </si>
  <si>
    <t>მანძულაშვილი</t>
  </si>
  <si>
    <t>სირაძე</t>
  </si>
  <si>
    <t>გერმისაშვილი</t>
  </si>
  <si>
    <t>ჩერქეზიშვილი</t>
  </si>
  <si>
    <t>გოგოლაური</t>
  </si>
  <si>
    <t>მურღული</t>
  </si>
  <si>
    <t>ნასიბაშვილი</t>
  </si>
  <si>
    <t>ბარნოვი</t>
  </si>
  <si>
    <t>ქოქაშვილი</t>
  </si>
  <si>
    <t>კასპის N37</t>
  </si>
  <si>
    <t>კასპის N30</t>
  </si>
  <si>
    <t>კასპის N29</t>
  </si>
  <si>
    <t>კასპის N14</t>
  </si>
  <si>
    <t>კასპის N13</t>
  </si>
  <si>
    <t>კასპის N12</t>
  </si>
  <si>
    <t>კასპის N11</t>
  </si>
  <si>
    <t>კასპის N6</t>
  </si>
  <si>
    <t>კასპის N5</t>
  </si>
  <si>
    <t>კასპის N36</t>
  </si>
  <si>
    <t>კასპის N35</t>
  </si>
  <si>
    <t>კასპის N34</t>
  </si>
  <si>
    <t>კასპის N33</t>
  </si>
  <si>
    <t>კასპის N32</t>
  </si>
  <si>
    <t>კასპის N31</t>
  </si>
  <si>
    <t>კასპის N28</t>
  </si>
  <si>
    <t>კასპის N27</t>
  </si>
  <si>
    <t>კასპის N26</t>
  </si>
  <si>
    <t>კასპის N25</t>
  </si>
  <si>
    <t>კასპის N24</t>
  </si>
  <si>
    <t>კასპის N23</t>
  </si>
  <si>
    <t>კასპის N22</t>
  </si>
  <si>
    <t>კასპის N21</t>
  </si>
  <si>
    <t>კასპის N20</t>
  </si>
  <si>
    <t>კასპის N19</t>
  </si>
  <si>
    <t>კასპის N18</t>
  </si>
  <si>
    <t>კასპის N17</t>
  </si>
  <si>
    <t>კასპის N16</t>
  </si>
  <si>
    <t>კასპის N15</t>
  </si>
  <si>
    <t>კასპის N10</t>
  </si>
  <si>
    <t>კასპის N9</t>
  </si>
  <si>
    <t>კასპის N8</t>
  </si>
  <si>
    <t>კასპის N7</t>
  </si>
  <si>
    <t>კასპის N4</t>
  </si>
  <si>
    <t>კასპის N38 უბნის</t>
  </si>
  <si>
    <t>კასპის N3 უბნის</t>
  </si>
  <si>
    <t>01027089150</t>
  </si>
  <si>
    <t>ანასტასია</t>
  </si>
  <si>
    <t>გოჰარ</t>
  </si>
  <si>
    <t>აიდინი</t>
  </si>
  <si>
    <t>თამაშა</t>
  </si>
  <si>
    <t>ქავთარია</t>
  </si>
  <si>
    <t>კიჩიკოვი</t>
  </si>
  <si>
    <t>ნონიაშვილი</t>
  </si>
  <si>
    <t>აკოფოვი</t>
  </si>
  <si>
    <t>ყატაშვილი</t>
  </si>
  <si>
    <t>საყევარიშვილი</t>
  </si>
  <si>
    <t>სარდანაშვილი</t>
  </si>
  <si>
    <t>გაბრიელიანი</t>
  </si>
  <si>
    <t>გაჯიევი</t>
  </si>
  <si>
    <t>თევზაძე</t>
  </si>
  <si>
    <t>01015000254</t>
  </si>
  <si>
    <t>01017045719</t>
  </si>
  <si>
    <t>01012024499</t>
  </si>
  <si>
    <t>01017052444</t>
  </si>
  <si>
    <t>01015025122</t>
  </si>
  <si>
    <t>01017054107</t>
  </si>
  <si>
    <t>01015025239</t>
  </si>
  <si>
    <t>01015023475</t>
  </si>
  <si>
    <t>01015019332</t>
  </si>
  <si>
    <t>კრწანისის N10</t>
  </si>
  <si>
    <t>კრწანისის N11</t>
  </si>
  <si>
    <t>კრწანისის N12</t>
  </si>
  <si>
    <t>კრწანისის N13</t>
  </si>
  <si>
    <t>კრწანისის N14</t>
  </si>
  <si>
    <t>კრწანისის N15</t>
  </si>
  <si>
    <t>კრწანისის N16</t>
  </si>
  <si>
    <t>კრწანისის N17</t>
  </si>
  <si>
    <t>კრწანისის N18</t>
  </si>
  <si>
    <t>კრწანისის N19</t>
  </si>
  <si>
    <t>კრწანისის N2</t>
  </si>
  <si>
    <t>კრწანისის N20</t>
  </si>
  <si>
    <t>კრწანისის N21</t>
  </si>
  <si>
    <t>კრწანისის N22</t>
  </si>
  <si>
    <t>კრწანისის N23</t>
  </si>
  <si>
    <t>კრწანისის N24</t>
  </si>
  <si>
    <t>კრწანისის N25</t>
  </si>
  <si>
    <t>კრწანისის N26</t>
  </si>
  <si>
    <t>კრწანისის N27</t>
  </si>
  <si>
    <t>კრწანისის N28</t>
  </si>
  <si>
    <t>კრწანისის N29</t>
  </si>
  <si>
    <t>კრწანისის N3</t>
  </si>
  <si>
    <t>კრწანისის N30</t>
  </si>
  <si>
    <t>კრწანისის N31</t>
  </si>
  <si>
    <t>კრწანისის N32</t>
  </si>
  <si>
    <t>კრწანისის N4</t>
  </si>
  <si>
    <t>კრწანისის N5</t>
  </si>
  <si>
    <t>კრწანისის N6</t>
  </si>
  <si>
    <t>კრწანისის N7</t>
  </si>
  <si>
    <t>კრწანისის N8</t>
  </si>
  <si>
    <t>კრწანისის N1 უბნის</t>
  </si>
  <si>
    <t>კრწანისის N9 უბნის</t>
  </si>
  <si>
    <t>ვეფხია</t>
  </si>
  <si>
    <t>გიო</t>
  </si>
  <si>
    <t>ვალერიკ</t>
  </si>
  <si>
    <t>ხატიაშვილი</t>
  </si>
  <si>
    <t>ალადაშვილი</t>
  </si>
  <si>
    <t>გოცაძე</t>
  </si>
  <si>
    <t>ნადირაძე</t>
  </si>
  <si>
    <t>პაქსაშვილი</t>
  </si>
  <si>
    <t>ყაველაშვილი</t>
  </si>
  <si>
    <t>ბახტურიძე</t>
  </si>
  <si>
    <t>მიქაუტიძე</t>
  </si>
  <si>
    <t>ლაგოდეხის N35</t>
  </si>
  <si>
    <t>ლაგოდეხის N34</t>
  </si>
  <si>
    <t>ლაგოდეხის N33</t>
  </si>
  <si>
    <t>ლაგოდეხის N32</t>
  </si>
  <si>
    <t>ლაგოდეხის N31</t>
  </si>
  <si>
    <t>ლაგოდეხის N30</t>
  </si>
  <si>
    <t>ლაგოდეხის N29</t>
  </si>
  <si>
    <t>ლაგოდეხის N28</t>
  </si>
  <si>
    <t>ლაგოდეხის N27</t>
  </si>
  <si>
    <t>ლაგოდეხის N24</t>
  </si>
  <si>
    <t>ლაგოდეხის N23</t>
  </si>
  <si>
    <t>ლაგოდეხის N22</t>
  </si>
  <si>
    <t>ლაგოდეხის N21</t>
  </si>
  <si>
    <t>ლაგოდეხის N18</t>
  </si>
  <si>
    <t>ლაგოდეხის N17</t>
  </si>
  <si>
    <t>ლაგოდეხის N16</t>
  </si>
  <si>
    <t>ლაგოდეხის N15</t>
  </si>
  <si>
    <t>ლაგოდეხის N14</t>
  </si>
  <si>
    <t>ლაგოდეხის N13</t>
  </si>
  <si>
    <t>ლაგოდეხის N12</t>
  </si>
  <si>
    <t>ლაგოდეხის N11</t>
  </si>
  <si>
    <t>ლაგოდეხის N10</t>
  </si>
  <si>
    <t>ლაგოდეხის N9</t>
  </si>
  <si>
    <t>ლაგოდეხის N8</t>
  </si>
  <si>
    <t>ლაგოდეხის N7</t>
  </si>
  <si>
    <t>ლაგოდეხის N6</t>
  </si>
  <si>
    <t>ლაგოდეხის N5</t>
  </si>
  <si>
    <t>ლაგოდეხის N4</t>
  </si>
  <si>
    <t>ლაგოდეხის N36 უბნის</t>
  </si>
  <si>
    <t>ლაგოდეხის N3 უბნის</t>
  </si>
  <si>
    <t>გალინა</t>
  </si>
  <si>
    <t>როზა</t>
  </si>
  <si>
    <t>კლარა</t>
  </si>
  <si>
    <t>სარაშვილი</t>
  </si>
  <si>
    <t>მირზოევი</t>
  </si>
  <si>
    <t>ბზეკალავა</t>
  </si>
  <si>
    <t>ფოფხაძე</t>
  </si>
  <si>
    <t>სარნაში</t>
  </si>
  <si>
    <t>კუკულაძე</t>
  </si>
  <si>
    <t>გორლოვა</t>
  </si>
  <si>
    <t>კუტუბიძე</t>
  </si>
  <si>
    <t>ღლონტი</t>
  </si>
  <si>
    <t>მდინარაძე</t>
  </si>
  <si>
    <t>ლანჩხუთის N35</t>
  </si>
  <si>
    <t>ლანჩხუთის N18</t>
  </si>
  <si>
    <t>ლანჩხუთის N17</t>
  </si>
  <si>
    <t>ლანჩხუთის N14</t>
  </si>
  <si>
    <t>ლანჩხუთის N13</t>
  </si>
  <si>
    <t>ლანჩხუთის N12</t>
  </si>
  <si>
    <t>ლანჩხუთის N11</t>
  </si>
  <si>
    <t>ლანჩხუთის N8</t>
  </si>
  <si>
    <t>ლანჩხუთის N7</t>
  </si>
  <si>
    <t>ლანჩხუთის N6</t>
  </si>
  <si>
    <t>ლანჩხუთის N5</t>
  </si>
  <si>
    <t>ლანჩხუთის N38</t>
  </si>
  <si>
    <t>ლანჩხუთის N37</t>
  </si>
  <si>
    <t>ლანჩხუთის N34</t>
  </si>
  <si>
    <t>ლანჩხუთის N33</t>
  </si>
  <si>
    <t>ლანჩხუთის N32</t>
  </si>
  <si>
    <t>ლანჩხუთის N31</t>
  </si>
  <si>
    <t>ლანჩხუთის N30</t>
  </si>
  <si>
    <t>ლანჩხუთის N29</t>
  </si>
  <si>
    <t>ლანჩხუთის N28</t>
  </si>
  <si>
    <t>ლანჩხუთის N27</t>
  </si>
  <si>
    <t>ლანჩხუთის N26</t>
  </si>
  <si>
    <t>ლანჩხუთის N25</t>
  </si>
  <si>
    <t>ლანჩხუთის N24</t>
  </si>
  <si>
    <t>ლანჩხუთის N23</t>
  </si>
  <si>
    <t>ლანჩხუთის N22</t>
  </si>
  <si>
    <t>ლანჩხუთის N21</t>
  </si>
  <si>
    <t>ლანჩხუთის N20</t>
  </si>
  <si>
    <t>ლანჩხუთის N19</t>
  </si>
  <si>
    <t>ლანჩხუთის N16</t>
  </si>
  <si>
    <t>ლანჩხუთის N15</t>
  </si>
  <si>
    <t>ლანჩხუთის N10</t>
  </si>
  <si>
    <t>ლანჩხუთის N9</t>
  </si>
  <si>
    <t>ლანჩხუთის N4</t>
  </si>
  <si>
    <t>ლანჩხუთის N3</t>
  </si>
  <si>
    <t>ლანჩხუთის N2</t>
  </si>
  <si>
    <t>ლანჩხუთის N36 უბანი</t>
  </si>
  <si>
    <t>ლანჩხუთის N1 უბანი</t>
  </si>
  <si>
    <t>ზიმნარა</t>
  </si>
  <si>
    <t>ქურასბედიანი</t>
  </si>
  <si>
    <t>ბაბლუანი</t>
  </si>
  <si>
    <t>ჩანქსელიანი</t>
  </si>
  <si>
    <t>ტვილდიანი</t>
  </si>
  <si>
    <t>ზურაბიანი</t>
  </si>
  <si>
    <t>რატიანი</t>
  </si>
  <si>
    <t>მეშველიანი</t>
  </si>
  <si>
    <t>ფურელიანი</t>
  </si>
  <si>
    <t>ლენტეხის N7</t>
  </si>
  <si>
    <t>ლენტეხის N6</t>
  </si>
  <si>
    <t>ლენტეხის N5</t>
  </si>
  <si>
    <t>ლენტეხის N23</t>
  </si>
  <si>
    <t>ლენტეხის N22</t>
  </si>
  <si>
    <t>ლენტეხის N21</t>
  </si>
  <si>
    <t>ლენტეხის N20</t>
  </si>
  <si>
    <t>ლენტეხის N19</t>
  </si>
  <si>
    <t>ლენტეხის N18</t>
  </si>
  <si>
    <t>ლენტეხის N17</t>
  </si>
  <si>
    <t>ლენტეხის N16</t>
  </si>
  <si>
    <t>ლენტეხის N15</t>
  </si>
  <si>
    <t>ლენტეხის N14</t>
  </si>
  <si>
    <t>ლენტეხის N13</t>
  </si>
  <si>
    <t>ლენტეხის N12</t>
  </si>
  <si>
    <t>ლენტეხის N11</t>
  </si>
  <si>
    <t>ლენტეხის N10</t>
  </si>
  <si>
    <t>ლენტეხის N9</t>
  </si>
  <si>
    <t>ლენტეხის N4</t>
  </si>
  <si>
    <t>ლენტეხის N3</t>
  </si>
  <si>
    <t>ლენტეხის N2</t>
  </si>
  <si>
    <t>ლენტეხის N8 უბნის</t>
  </si>
  <si>
    <t>ლენტეხის N1 უბნის</t>
  </si>
  <si>
    <t>01015018603</t>
  </si>
  <si>
    <t>01015005540</t>
  </si>
  <si>
    <t>01001053607</t>
  </si>
  <si>
    <t>09001013516</t>
  </si>
  <si>
    <t>01015021274</t>
  </si>
  <si>
    <t>01011032617</t>
  </si>
  <si>
    <t>01006001998</t>
  </si>
  <si>
    <t>01011010634</t>
  </si>
  <si>
    <t>ელზირა</t>
  </si>
  <si>
    <t>ჯანეტა</t>
  </si>
  <si>
    <t>გიულნარა</t>
  </si>
  <si>
    <t>ვარლამ</t>
  </si>
  <si>
    <t>პავლუშა</t>
  </si>
  <si>
    <t>ქამრან</t>
  </si>
  <si>
    <t>გიულჩიჩაკ</t>
  </si>
  <si>
    <t>ერიკ</t>
  </si>
  <si>
    <t>მარატ</t>
  </si>
  <si>
    <t>გურბან</t>
  </si>
  <si>
    <t>მონიკა</t>
  </si>
  <si>
    <t>აკიფ</t>
  </si>
  <si>
    <t>შალიკო</t>
  </si>
  <si>
    <t>ნაბიევი</t>
  </si>
  <si>
    <t>კინწურაშვილი</t>
  </si>
  <si>
    <t>ლეფსვერიძე</t>
  </si>
  <si>
    <t>ზარიძე</t>
  </si>
  <si>
    <t>შაშვიაშვილი</t>
  </si>
  <si>
    <t>ჯიქიძე</t>
  </si>
  <si>
    <t>ქართველიშვილი</t>
  </si>
  <si>
    <t>ბერდელიძე</t>
  </si>
  <si>
    <t>მამედოვა</t>
  </si>
  <si>
    <t>მუსაევი</t>
  </si>
  <si>
    <t>ნაბიევა</t>
  </si>
  <si>
    <t>აგაჯანოვი</t>
  </si>
  <si>
    <t>ტუნიანი</t>
  </si>
  <si>
    <t>ხარშილაძე</t>
  </si>
  <si>
    <t>ედიშერაშვილი</t>
  </si>
  <si>
    <t>პაშაევი</t>
  </si>
  <si>
    <t>ქოპილაშვილი</t>
  </si>
  <si>
    <t>ალთუნაშვილი</t>
  </si>
  <si>
    <t>ჯოგლიძე</t>
  </si>
  <si>
    <t>კირიაკოვი</t>
  </si>
  <si>
    <t>იზორია</t>
  </si>
  <si>
    <t>სადიკოვი</t>
  </si>
  <si>
    <t>პოღოსოვი</t>
  </si>
  <si>
    <t>მარნეულის N52</t>
  </si>
  <si>
    <t>მარნეულის N51</t>
  </si>
  <si>
    <t>მარნეულის N43</t>
  </si>
  <si>
    <t>მარნეულის N44</t>
  </si>
  <si>
    <t>მარნეულის N55</t>
  </si>
  <si>
    <t>მარნეულის N54</t>
  </si>
  <si>
    <t>მარნეულის N32</t>
  </si>
  <si>
    <t>მარნეულის N31</t>
  </si>
  <si>
    <t>მარნეულის N56</t>
  </si>
  <si>
    <t>მარნეულის N24</t>
  </si>
  <si>
    <t>მარნეულის N23</t>
  </si>
  <si>
    <t>მარნეულის N90</t>
  </si>
  <si>
    <t>მარნეულის N87</t>
  </si>
  <si>
    <t>მარნეულის N86</t>
  </si>
  <si>
    <t>მარნეულის N85</t>
  </si>
  <si>
    <t>მარნეულის N84</t>
  </si>
  <si>
    <t>მარნეულის N81</t>
  </si>
  <si>
    <t>მარნეულის N80</t>
  </si>
  <si>
    <t>მარნეულის N79</t>
  </si>
  <si>
    <t>მარნეულის N78</t>
  </si>
  <si>
    <t>მარნეულის N75</t>
  </si>
  <si>
    <t>მარნეულის N74</t>
  </si>
  <si>
    <t>მარნეულის N73</t>
  </si>
  <si>
    <t>მარნეულის N72</t>
  </si>
  <si>
    <t>მარნეულის N71</t>
  </si>
  <si>
    <t>მარნეულის N69</t>
  </si>
  <si>
    <t>მარნეულის N68</t>
  </si>
  <si>
    <t>მარნეულის N67</t>
  </si>
  <si>
    <t>მარნეულის N66</t>
  </si>
  <si>
    <t>მარნეულის N65</t>
  </si>
  <si>
    <t>მარნეულის N64</t>
  </si>
  <si>
    <t>მარნეულის N63</t>
  </si>
  <si>
    <t>მარნეულის N62</t>
  </si>
  <si>
    <t>მარნეულის N61</t>
  </si>
  <si>
    <t>მარნეულის N60</t>
  </si>
  <si>
    <t>მარნეულის N59</t>
  </si>
  <si>
    <t>მარნეულის N58</t>
  </si>
  <si>
    <t>მარნეულის N57</t>
  </si>
  <si>
    <t>მარნეულის N50</t>
  </si>
  <si>
    <t>მარნეულის N49</t>
  </si>
  <si>
    <t>მარნეულის N48</t>
  </si>
  <si>
    <t>მარნეულის N47</t>
  </si>
  <si>
    <t>მარნეულის N46</t>
  </si>
  <si>
    <t>მარნეულის N45</t>
  </si>
  <si>
    <t>მარნეულის N42</t>
  </si>
  <si>
    <t>მარნეულის N41</t>
  </si>
  <si>
    <t>მარნეულის N40</t>
  </si>
  <si>
    <t>მარნეულის N39</t>
  </si>
  <si>
    <t>მარნეულის N38</t>
  </si>
  <si>
    <t>მარნეულის N37</t>
  </si>
  <si>
    <t>მარნეულის N36</t>
  </si>
  <si>
    <t>მარნეულის N35</t>
  </si>
  <si>
    <t>მარნეულის N34</t>
  </si>
  <si>
    <t>მარნეულის N33</t>
  </si>
  <si>
    <t>მარნეულის N30</t>
  </si>
  <si>
    <t>მარნეულის N29</t>
  </si>
  <si>
    <t>მარნეულის N28</t>
  </si>
  <si>
    <t>მარნეულის N27</t>
  </si>
  <si>
    <t>მარნეულის N26</t>
  </si>
  <si>
    <t>მარნეულის N25</t>
  </si>
  <si>
    <t>მარნეულის N22</t>
  </si>
  <si>
    <t>მარნეულის N21</t>
  </si>
  <si>
    <t>მარნეულის N20</t>
  </si>
  <si>
    <t>მარნეულის N19</t>
  </si>
  <si>
    <t>მარნეულის N18</t>
  </si>
  <si>
    <t>მარნეულის N17</t>
  </si>
  <si>
    <t>მარნეულის N16</t>
  </si>
  <si>
    <t>მარნეულის N15</t>
  </si>
  <si>
    <t>მარნეულის N14</t>
  </si>
  <si>
    <t>მარნეულის N13</t>
  </si>
  <si>
    <t>მარნეულის N12</t>
  </si>
  <si>
    <t>მარნეულის N11</t>
  </si>
  <si>
    <t>მარნეულის N10</t>
  </si>
  <si>
    <t>მარნეულის N9</t>
  </si>
  <si>
    <t>მარნეულის N8</t>
  </si>
  <si>
    <t>მარნეულის N7</t>
  </si>
  <si>
    <t>მარნეულის N6</t>
  </si>
  <si>
    <t>მარნეულის N5</t>
  </si>
  <si>
    <t>მარნეულის N4</t>
  </si>
  <si>
    <t>მარნეულის N3</t>
  </si>
  <si>
    <t>მარნეულის N2</t>
  </si>
  <si>
    <t>მარნეულის N1</t>
  </si>
  <si>
    <t>მარნეულის N89</t>
  </si>
  <si>
    <t>მარნეულის N88</t>
  </si>
  <si>
    <t>მარნეულის N83</t>
  </si>
  <si>
    <t>მარნეულის N82</t>
  </si>
  <si>
    <t>მარნეულის N77</t>
  </si>
  <si>
    <t>მარნეულის N53 უბნის</t>
  </si>
  <si>
    <t>მარნეულის N76 უბნის</t>
  </si>
  <si>
    <t>ომარი</t>
  </si>
  <si>
    <t>ანიკო</t>
  </si>
  <si>
    <t>მზიანა</t>
  </si>
  <si>
    <t>თამარა</t>
  </si>
  <si>
    <t>მელანო</t>
  </si>
  <si>
    <t>რინა</t>
  </si>
  <si>
    <t>მზექალა</t>
  </si>
  <si>
    <t>ლედი</t>
  </si>
  <si>
    <t>ფანგანი</t>
  </si>
  <si>
    <t>ფირცხელანი</t>
  </si>
  <si>
    <t>გულბანი</t>
  </si>
  <si>
    <t>გვიდანი</t>
  </si>
  <si>
    <t>ხორგუანი</t>
  </si>
  <si>
    <t>საბანიძე</t>
  </si>
  <si>
    <t>აფრასიძე</t>
  </si>
  <si>
    <t>ჯაჭვლიანი</t>
  </si>
  <si>
    <t>დავითიანი</t>
  </si>
  <si>
    <t>მესტია N28</t>
  </si>
  <si>
    <t>მესტია N34</t>
  </si>
  <si>
    <t>მესტია N13</t>
  </si>
  <si>
    <t>მესტია N25</t>
  </si>
  <si>
    <t>მესტია N24</t>
  </si>
  <si>
    <t>მესტია N23</t>
  </si>
  <si>
    <t>მესტია N22</t>
  </si>
  <si>
    <t>მესტია N2</t>
  </si>
  <si>
    <t>მესტია N1</t>
  </si>
  <si>
    <t>მესტია N21</t>
  </si>
  <si>
    <t>მესტია N20</t>
  </si>
  <si>
    <t>მესტია N16</t>
  </si>
  <si>
    <t>მესტია N15</t>
  </si>
  <si>
    <t>მესტია N33</t>
  </si>
  <si>
    <t>მესტია N14</t>
  </si>
  <si>
    <t>მესტია N5</t>
  </si>
  <si>
    <t>მესტია N4</t>
  </si>
  <si>
    <t>მესტია N9</t>
  </si>
  <si>
    <t>მესტია N3</t>
  </si>
  <si>
    <t>მესტია N10</t>
  </si>
  <si>
    <t>მესტია N7</t>
  </si>
  <si>
    <t>მესტია N8</t>
  </si>
  <si>
    <t>მესტია N6</t>
  </si>
  <si>
    <t>მესტია N31</t>
  </si>
  <si>
    <t>მესტია N29</t>
  </si>
  <si>
    <t>მესტია N26</t>
  </si>
  <si>
    <t>მესტია N17</t>
  </si>
  <si>
    <t>მესტია N38</t>
  </si>
  <si>
    <t>მესტია N30</t>
  </si>
  <si>
    <t>მესტია N37</t>
  </si>
  <si>
    <t>მესტია N35 უბნის</t>
  </si>
  <si>
    <t>მესტია N36 უბნის</t>
  </si>
  <si>
    <t>მესტია N39</t>
  </si>
  <si>
    <t>მესტია N18</t>
  </si>
  <si>
    <t>მესტია N40</t>
  </si>
  <si>
    <t>მესტია N32</t>
  </si>
  <si>
    <t>მესტია N27</t>
  </si>
  <si>
    <t>მესტია N19</t>
  </si>
  <si>
    <t>მესტია N11</t>
  </si>
  <si>
    <t>მესტია N12 უბნის</t>
  </si>
  <si>
    <t>ჟანა</t>
  </si>
  <si>
    <t>ფიქრია</t>
  </si>
  <si>
    <t>კობალავა</t>
  </si>
  <si>
    <t>ჭყონია</t>
  </si>
  <si>
    <t>ლორდელი</t>
  </si>
  <si>
    <t>ზაალიშვილი</t>
  </si>
  <si>
    <t>ღარიბაშვილი</t>
  </si>
  <si>
    <t>ბეჟიაშვილი</t>
  </si>
  <si>
    <t>ნაკაიძე</t>
  </si>
  <si>
    <t>ამყოლაძე</t>
  </si>
  <si>
    <t>წერუაშვილი</t>
  </si>
  <si>
    <t>გურაბანიძე</t>
  </si>
  <si>
    <t>01005018269</t>
  </si>
  <si>
    <t>01005001161</t>
  </si>
  <si>
    <t>01008061251</t>
  </si>
  <si>
    <t>01026000140</t>
  </si>
  <si>
    <t>01017008166</t>
  </si>
  <si>
    <t>01025000539</t>
  </si>
  <si>
    <t>01017027902</t>
  </si>
  <si>
    <t>01007007049</t>
  </si>
  <si>
    <t>01017020865</t>
  </si>
  <si>
    <t>01030013413</t>
  </si>
  <si>
    <t>01024013514</t>
  </si>
  <si>
    <t>01030017097</t>
  </si>
  <si>
    <t>01026006716</t>
  </si>
  <si>
    <t>01030013049</t>
  </si>
  <si>
    <t>01010000231</t>
  </si>
  <si>
    <t>01017026202</t>
  </si>
  <si>
    <t>მთაწმინდის N11</t>
  </si>
  <si>
    <t>მთაწმინდის N12</t>
  </si>
  <si>
    <t>მთაწმინდის N13</t>
  </si>
  <si>
    <t>მთაწმინდის N14</t>
  </si>
  <si>
    <t>მთაწმინდის N15</t>
  </si>
  <si>
    <t>მთაწმინდის N16</t>
  </si>
  <si>
    <t>მთაწმინდის N17</t>
  </si>
  <si>
    <t>მთაწმინდის N18</t>
  </si>
  <si>
    <t>მთაწმინდის N19</t>
  </si>
  <si>
    <t>მთაწმინდის N2</t>
  </si>
  <si>
    <t>მთაწმინდის N20</t>
  </si>
  <si>
    <t>მთაწმინდის N21</t>
  </si>
  <si>
    <t>მთაწმინდის N22</t>
  </si>
  <si>
    <t>მთაწმინდის N23</t>
  </si>
  <si>
    <t>მთაწმინდის N24</t>
  </si>
  <si>
    <t>მთაწმინდის N25</t>
  </si>
  <si>
    <t>მთაწმინდის N26</t>
  </si>
  <si>
    <t>მთაწმინდის N27</t>
  </si>
  <si>
    <t>მთაწმინდის N28</t>
  </si>
  <si>
    <t>მთაწმინდის N29</t>
  </si>
  <si>
    <t>მთაწმინდის N3</t>
  </si>
  <si>
    <t>მთაწმინდის N30</t>
  </si>
  <si>
    <t>მთაწმინდის N31</t>
  </si>
  <si>
    <t>მთაწმინდის N32</t>
  </si>
  <si>
    <t>მთაწმინდის N33</t>
  </si>
  <si>
    <t>მთაწმინდის N35</t>
  </si>
  <si>
    <t>მთაწმინდის N36</t>
  </si>
  <si>
    <t>მთაწმინდის N37</t>
  </si>
  <si>
    <t>მთაწმინდის N38</t>
  </si>
  <si>
    <t>მთაწმინდის N39</t>
  </si>
  <si>
    <t>მთაწმინდის N4</t>
  </si>
  <si>
    <t>მთაწმინდის N5</t>
  </si>
  <si>
    <t>მთაწმინდის N6</t>
  </si>
  <si>
    <t>მთაწმინდის N7</t>
  </si>
  <si>
    <t>მთაწმინდის N8</t>
  </si>
  <si>
    <t>მთაწმინდის N10 უბნის</t>
  </si>
  <si>
    <t>მთაწმინდის N9 უბნის</t>
  </si>
  <si>
    <t>რიტა</t>
  </si>
  <si>
    <t>ტერეზა</t>
  </si>
  <si>
    <t>ნინელი</t>
  </si>
  <si>
    <t>ლონდა</t>
  </si>
  <si>
    <t>აბზიანიძე</t>
  </si>
  <si>
    <t>პაატაშვილი</t>
  </si>
  <si>
    <t>ცხადაძე</t>
  </si>
  <si>
    <t>ახალკაცი</t>
  </si>
  <si>
    <t>გოგიძე</t>
  </si>
  <si>
    <t>ქუთათელაძე</t>
  </si>
  <si>
    <t>ტალახაძე</t>
  </si>
  <si>
    <t>სამადალაშვილი</t>
  </si>
  <si>
    <t>გაბეცაძე</t>
  </si>
  <si>
    <t>კუდუხოვა</t>
  </si>
  <si>
    <t>ხორგუაშვილი</t>
  </si>
  <si>
    <t>ტყაბლაძე</t>
  </si>
  <si>
    <t>ერაძე</t>
  </si>
  <si>
    <t>ტრაპაიძე</t>
  </si>
  <si>
    <t>სიმონიშვილი</t>
  </si>
  <si>
    <t>თეთრაძე</t>
  </si>
  <si>
    <t>ჯალაბაძე</t>
  </si>
  <si>
    <t>ვასაძე</t>
  </si>
  <si>
    <t>სამაშვილი</t>
  </si>
  <si>
    <t>ხაჩიური</t>
  </si>
  <si>
    <t>არონიშიძე</t>
  </si>
  <si>
    <t>ქათამაძე</t>
  </si>
  <si>
    <t>კოტორაშვილი</t>
  </si>
  <si>
    <t>რუხაძე</t>
  </si>
  <si>
    <t>საბიაშვილი</t>
  </si>
  <si>
    <t>ცხვედაძე</t>
  </si>
  <si>
    <t>მიდელაშვილი</t>
  </si>
  <si>
    <t>სინაძე</t>
  </si>
  <si>
    <t>დანელია</t>
  </si>
  <si>
    <t>01020007464</t>
  </si>
  <si>
    <t>01019057261</t>
  </si>
  <si>
    <t>01033006905</t>
  </si>
  <si>
    <t>01020005822</t>
  </si>
  <si>
    <t>01019067785</t>
  </si>
  <si>
    <t>01020010605</t>
  </si>
  <si>
    <t>01020013987</t>
  </si>
  <si>
    <t>01019015990</t>
  </si>
  <si>
    <t>01019046993</t>
  </si>
  <si>
    <t>01019006471</t>
  </si>
  <si>
    <t>01019083202</t>
  </si>
  <si>
    <t>018001028776</t>
  </si>
  <si>
    <t>18001028776</t>
  </si>
  <si>
    <t>01019036559</t>
  </si>
  <si>
    <t>01019018450</t>
  </si>
  <si>
    <t>01023013496</t>
  </si>
  <si>
    <t>01019075608</t>
  </si>
  <si>
    <t>01019088152</t>
  </si>
  <si>
    <t>01010019123</t>
  </si>
  <si>
    <t>01020002524</t>
  </si>
  <si>
    <t>01023005743</t>
  </si>
  <si>
    <t>01019069094</t>
  </si>
  <si>
    <t>01001075283</t>
  </si>
  <si>
    <t>01019064918</t>
  </si>
  <si>
    <t>01036002759</t>
  </si>
  <si>
    <t>01019015277</t>
  </si>
  <si>
    <t>01030053414</t>
  </si>
  <si>
    <t>01019051550</t>
  </si>
  <si>
    <t>01022011265</t>
  </si>
  <si>
    <t>01019022544</t>
  </si>
  <si>
    <t>01022007390</t>
  </si>
  <si>
    <t>01002020066</t>
  </si>
  <si>
    <t>01022007508</t>
  </si>
  <si>
    <t>01022003959</t>
  </si>
  <si>
    <t>01022003604</t>
  </si>
  <si>
    <t>01022006542</t>
  </si>
  <si>
    <t>01022002733</t>
  </si>
  <si>
    <t>01019042198</t>
  </si>
  <si>
    <t>ნაძალადევის N10</t>
  </si>
  <si>
    <t>ნაძალადევის N11</t>
  </si>
  <si>
    <t>ნაძალადევის N12</t>
  </si>
  <si>
    <t>ნაძალადევის N13</t>
  </si>
  <si>
    <t>ნაძალადევის N14</t>
  </si>
  <si>
    <t>ნაძალადევის N15</t>
  </si>
  <si>
    <t>ნაძალადევის N16</t>
  </si>
  <si>
    <t>ნაძალადევის N17</t>
  </si>
  <si>
    <t>ნაძალადევის N18</t>
  </si>
  <si>
    <t>ნაძალადევის N19</t>
  </si>
  <si>
    <t>ნაძალადევის N2</t>
  </si>
  <si>
    <t>ნაძალადევის N20</t>
  </si>
  <si>
    <t>ნაძალადევის N21</t>
  </si>
  <si>
    <t>ნაძალადევის N22</t>
  </si>
  <si>
    <t>ნაძალადევის N23</t>
  </si>
  <si>
    <t>ნაძალადევის N24</t>
  </si>
  <si>
    <t>ნაძალადევის N25</t>
  </si>
  <si>
    <t>ნაძალადევის N26</t>
  </si>
  <si>
    <t>ნაძალადევის N27</t>
  </si>
  <si>
    <t>ნაძალადევის N28</t>
  </si>
  <si>
    <t>ნაძალადევის N29</t>
  </si>
  <si>
    <t>ნაძალადევის N3</t>
  </si>
  <si>
    <t>ნაძალადევის N30</t>
  </si>
  <si>
    <t>ნაძალადევის N31</t>
  </si>
  <si>
    <t>ნაძალადევის N32</t>
  </si>
  <si>
    <t>ნაძალადევის N33</t>
  </si>
  <si>
    <t>ნაძალადევის N34</t>
  </si>
  <si>
    <t>ნაძალადევის N35</t>
  </si>
  <si>
    <t>ნაძალადევის N36</t>
  </si>
  <si>
    <t>ნაძალადევის N37</t>
  </si>
  <si>
    <t>ნაძალადევის N38</t>
  </si>
  <si>
    <t>ნაძალადევის N39</t>
  </si>
  <si>
    <t>ნაძალადევის N4</t>
  </si>
  <si>
    <t>ნაძალადევის N40</t>
  </si>
  <si>
    <t>ნაძალადევის N41</t>
  </si>
  <si>
    <t>ნაძალადევის N42</t>
  </si>
  <si>
    <t>ნაძალადევის N43</t>
  </si>
  <si>
    <t>ნაძალადევის N44</t>
  </si>
  <si>
    <t>ნაძალადევის N45</t>
  </si>
  <si>
    <t>ნაძალადევის N46</t>
  </si>
  <si>
    <t>ნაძალადევის N47</t>
  </si>
  <si>
    <t>ნაძალადევის N48</t>
  </si>
  <si>
    <t>ნაძალადევის N49</t>
  </si>
  <si>
    <t>ნაძალადევის N5</t>
  </si>
  <si>
    <t>ნაძალადევის N50</t>
  </si>
  <si>
    <t>ნაძალადევის N51</t>
  </si>
  <si>
    <t>ნაძალადევის N52</t>
  </si>
  <si>
    <t>ნაძალადევის N53</t>
  </si>
  <si>
    <t>ნაძალადევის N54</t>
  </si>
  <si>
    <t>ნაძალადევის N55</t>
  </si>
  <si>
    <t>ნაძალადევის N56</t>
  </si>
  <si>
    <t>ნაძალადევის N57</t>
  </si>
  <si>
    <t>ნაძალადევის N58</t>
  </si>
  <si>
    <t>ნაძალადევის N59</t>
  </si>
  <si>
    <t>ნაძალადევის N6</t>
  </si>
  <si>
    <t>ნაძალადევის N60</t>
  </si>
  <si>
    <t>ნაძალადევის N61</t>
  </si>
  <si>
    <t>ნაძალადევის N62</t>
  </si>
  <si>
    <t>ნაძალადევის N63</t>
  </si>
  <si>
    <t>ნაძალადევის N64</t>
  </si>
  <si>
    <t>ნაძალადევის N65</t>
  </si>
  <si>
    <t>ნაძალადევის N66</t>
  </si>
  <si>
    <t>ნაძალადევის N67</t>
  </si>
  <si>
    <t>ნაძალადევის N68</t>
  </si>
  <si>
    <t>ნაძალადევის N69</t>
  </si>
  <si>
    <t>ნაძალადევის N7</t>
  </si>
  <si>
    <t>ნაძალადევის N70</t>
  </si>
  <si>
    <t>ნაძალადევის N71</t>
  </si>
  <si>
    <t>ნაძალადევის N72</t>
  </si>
  <si>
    <t>ნაძალადევის N73</t>
  </si>
  <si>
    <t>ნაძალადევის N74</t>
  </si>
  <si>
    <t>ნაძალადევის N75</t>
  </si>
  <si>
    <t>ნაძალადევის N76</t>
  </si>
  <si>
    <t>ნაძალადევის N77</t>
  </si>
  <si>
    <t>ნაძალადევის N78</t>
  </si>
  <si>
    <t>ნაძალადევის N79</t>
  </si>
  <si>
    <t>ნაძალადევის N8</t>
  </si>
  <si>
    <t>ნაძალადევის N80</t>
  </si>
  <si>
    <t>ნაძალადევის N81</t>
  </si>
  <si>
    <t>ნაძალადევის N82</t>
  </si>
  <si>
    <t>ნაძალადევის N83</t>
  </si>
  <si>
    <t>ნაძალადევის N84</t>
  </si>
  <si>
    <t>ნაძალადევის N85</t>
  </si>
  <si>
    <t>ნაძალადევის N86</t>
  </si>
  <si>
    <t>ნაძალადევის N87</t>
  </si>
  <si>
    <t>ნაძალადევის N88</t>
  </si>
  <si>
    <t>ნაძალადევის N89</t>
  </si>
  <si>
    <t>ნაძალადევის N9</t>
  </si>
  <si>
    <t>ნაძალადევის N90</t>
  </si>
  <si>
    <t>ნაძალადევის N91</t>
  </si>
  <si>
    <t>ნაძალადევის N92</t>
  </si>
  <si>
    <t>ნაძალადევის N93</t>
  </si>
  <si>
    <t>ნაძალადევის N94</t>
  </si>
  <si>
    <t>ნაძალადევის N95</t>
  </si>
  <si>
    <t>ნაძალადევის N96</t>
  </si>
  <si>
    <t>ნაძალადევის N1 უბნის</t>
  </si>
  <si>
    <t>ნაძალადევის N97 უბნის</t>
  </si>
  <si>
    <t>გარნიკ</t>
  </si>
  <si>
    <t>მხიტარ</t>
  </si>
  <si>
    <t>ნატაშა</t>
  </si>
  <si>
    <t>ჰერიქნაზ</t>
  </si>
  <si>
    <t>ვაან</t>
  </si>
  <si>
    <t>არმენუჰი</t>
  </si>
  <si>
    <t>ალბერტ</t>
  </si>
  <si>
    <t>ეგვარდ</t>
  </si>
  <si>
    <t>ოვსანნა</t>
  </si>
  <si>
    <t>პოღოს</t>
  </si>
  <si>
    <t>ვაგინაკ</t>
  </si>
  <si>
    <t>ვარდანუშ</t>
  </si>
  <si>
    <t>ვააგნ</t>
  </si>
  <si>
    <t>სარიბეკ</t>
  </si>
  <si>
    <t>მაროზიან</t>
  </si>
  <si>
    <t>ესოიან</t>
  </si>
  <si>
    <t>მანუკიან</t>
  </si>
  <si>
    <t>ჯანამიან</t>
  </si>
  <si>
    <t>იგიტიან</t>
  </si>
  <si>
    <t>სირაკანიან</t>
  </si>
  <si>
    <t>ბადალიან</t>
  </si>
  <si>
    <t>მურადიან</t>
  </si>
  <si>
    <t>პიჯოიან</t>
  </si>
  <si>
    <t>მკოიან</t>
  </si>
  <si>
    <t>ავაკიან</t>
  </si>
  <si>
    <t>მხითარიან</t>
  </si>
  <si>
    <t>ვარტანიან</t>
  </si>
  <si>
    <t>ახვერდიან</t>
  </si>
  <si>
    <t>ნინოწმინდის N17</t>
  </si>
  <si>
    <t>ნინოწმინდის N8</t>
  </si>
  <si>
    <t>ნინოწმინდის N7</t>
  </si>
  <si>
    <t>ნინოწმინდის N37</t>
  </si>
  <si>
    <t>ნინოწმინდის N36</t>
  </si>
  <si>
    <t>ნინოწმინდის N34</t>
  </si>
  <si>
    <t>ნინოწმინდის N33</t>
  </si>
  <si>
    <t>ნინოწმინდის N32</t>
  </si>
  <si>
    <t>ნინოწმინდის N31</t>
  </si>
  <si>
    <t>ნინოწმინდის N30</t>
  </si>
  <si>
    <t>ნინოწმინდის N29</t>
  </si>
  <si>
    <t>ნინოწმინდის N28</t>
  </si>
  <si>
    <t>ნინოწმინდის N27</t>
  </si>
  <si>
    <t>ნინოწმინდის N26</t>
  </si>
  <si>
    <t>ნინოწმინდის N25</t>
  </si>
  <si>
    <t>ნინოწმინდის N24</t>
  </si>
  <si>
    <t>ნინოწმინდის N23</t>
  </si>
  <si>
    <t>ნინოწმინდის N22</t>
  </si>
  <si>
    <t>ნინოწმინდის N21</t>
  </si>
  <si>
    <t>ნინოწმინდის N20</t>
  </si>
  <si>
    <t>ნინოწმინდის N19</t>
  </si>
  <si>
    <t>ნინოწმინდის N16</t>
  </si>
  <si>
    <t>ნინოწმინდის N15</t>
  </si>
  <si>
    <t>ნინოწმინდის N14</t>
  </si>
  <si>
    <t>ნინოწმინდის N13</t>
  </si>
  <si>
    <t>ნინოწმინდის N12</t>
  </si>
  <si>
    <t>ნინოწმინდის N11</t>
  </si>
  <si>
    <t>ნინოწმინდის N10</t>
  </si>
  <si>
    <t>ნინოწმინდის N9</t>
  </si>
  <si>
    <t>ნინოწმინდის N6</t>
  </si>
  <si>
    <t>ნინოწმინდის N5</t>
  </si>
  <si>
    <t>ნინოწმინდის N4</t>
  </si>
  <si>
    <t>ნინოწმინდის N3</t>
  </si>
  <si>
    <t>ნინოწმინდის N2</t>
  </si>
  <si>
    <t>ნინოწმინდის N18 უბნის</t>
  </si>
  <si>
    <t>ნინოწმინდის N1 უბნის</t>
  </si>
  <si>
    <t>ანანო</t>
  </si>
  <si>
    <t>იუნონა</t>
  </si>
  <si>
    <t>ისა</t>
  </si>
  <si>
    <t>ალეკო</t>
  </si>
  <si>
    <t>გაიანე</t>
  </si>
  <si>
    <t>კოკი</t>
  </si>
  <si>
    <t>კახი</t>
  </si>
  <si>
    <t>სიმონი</t>
  </si>
  <si>
    <t>მანუჩარი</t>
  </si>
  <si>
    <t>კარიჭაშვილი</t>
  </si>
  <si>
    <t>ნინუა</t>
  </si>
  <si>
    <t>თარალაშვილი</t>
  </si>
  <si>
    <t>შაიშმელაშვილი</t>
  </si>
  <si>
    <t>თირქია</t>
  </si>
  <si>
    <t>ბიღიაშვილი</t>
  </si>
  <si>
    <t>სვანიშვილი</t>
  </si>
  <si>
    <t>სიბაშვილი</t>
  </si>
  <si>
    <t>ზაქარიაშვილი</t>
  </si>
  <si>
    <t>გიორგაშვილი</t>
  </si>
  <si>
    <t>უჯმაჯურიძე</t>
  </si>
  <si>
    <t>ბარდანაშვილი</t>
  </si>
  <si>
    <t>თოლორდავა</t>
  </si>
  <si>
    <t>გორსკაია</t>
  </si>
  <si>
    <t>მუჯირი</t>
  </si>
  <si>
    <t>კეკელიძე</t>
  </si>
  <si>
    <t>ჯულაყიძე</t>
  </si>
  <si>
    <t>უთმელიძე</t>
  </si>
  <si>
    <t>საგინაშვილი</t>
  </si>
  <si>
    <t>ჩხიკვიშვილი</t>
  </si>
  <si>
    <t>01008029722</t>
  </si>
  <si>
    <t>01031004675</t>
  </si>
  <si>
    <t>01001012967</t>
  </si>
  <si>
    <t>01028003156</t>
  </si>
  <si>
    <t>01002030439</t>
  </si>
  <si>
    <t>01001099564</t>
  </si>
  <si>
    <t>01030034677</t>
  </si>
  <si>
    <t>01017023668</t>
  </si>
  <si>
    <t>01009000890</t>
  </si>
  <si>
    <t>01025016417</t>
  </si>
  <si>
    <t>01024052466</t>
  </si>
  <si>
    <t>01024078425</t>
  </si>
  <si>
    <t>01008053969</t>
  </si>
  <si>
    <t>01024032559</t>
  </si>
  <si>
    <t>01002020430</t>
  </si>
  <si>
    <t>01006018146</t>
  </si>
  <si>
    <t>01401117332</t>
  </si>
  <si>
    <t>01024042063</t>
  </si>
  <si>
    <t>01027078749</t>
  </si>
  <si>
    <t>01002029150</t>
  </si>
  <si>
    <t>01024010065</t>
  </si>
  <si>
    <t>01301120689</t>
  </si>
  <si>
    <t>01025014872</t>
  </si>
  <si>
    <t>01024017881</t>
  </si>
  <si>
    <t>01021008198</t>
  </si>
  <si>
    <t xml:space="preserve"> საბურთალოს N10</t>
  </si>
  <si>
    <t xml:space="preserve"> საბურთალოს N11</t>
  </si>
  <si>
    <t xml:space="preserve"> საბურთალოს N12</t>
  </si>
  <si>
    <t xml:space="preserve"> საბურთალოს N13</t>
  </si>
  <si>
    <t xml:space="preserve"> საბურთალოს N14</t>
  </si>
  <si>
    <t xml:space="preserve"> საბურთალოს N15</t>
  </si>
  <si>
    <t xml:space="preserve"> საბურთალოს N16</t>
  </si>
  <si>
    <t xml:space="preserve"> საბურთალოს N17</t>
  </si>
  <si>
    <t xml:space="preserve"> საბურთალოს N18</t>
  </si>
  <si>
    <t xml:space="preserve"> საბურთალოს N19</t>
  </si>
  <si>
    <t xml:space="preserve"> საბურთალოს N2</t>
  </si>
  <si>
    <t xml:space="preserve"> საბურთალოს N20</t>
  </si>
  <si>
    <t xml:space="preserve"> საბურთალოს N21</t>
  </si>
  <si>
    <t xml:space="preserve"> საბურთალოს N22</t>
  </si>
  <si>
    <t xml:space="preserve"> საბურთალოს N23</t>
  </si>
  <si>
    <t xml:space="preserve"> საბურთალოს N24</t>
  </si>
  <si>
    <t xml:space="preserve"> საბურთალოს N25</t>
  </si>
  <si>
    <t xml:space="preserve"> საბურთალოს N26</t>
  </si>
  <si>
    <t xml:space="preserve"> საბურთალოს N27</t>
  </si>
  <si>
    <t xml:space="preserve"> საბურთალოს N28</t>
  </si>
  <si>
    <t xml:space="preserve"> საბურთალოს N29</t>
  </si>
  <si>
    <t xml:space="preserve"> საბურთალოს N3</t>
  </si>
  <si>
    <t xml:space="preserve"> საბურთალოს N30</t>
  </si>
  <si>
    <t xml:space="preserve"> საბურთალოს N31</t>
  </si>
  <si>
    <t xml:space="preserve"> საბურთალოს N32</t>
  </si>
  <si>
    <t xml:space="preserve"> საბურთალოს N33</t>
  </si>
  <si>
    <t xml:space="preserve"> საბურთალოს N34</t>
  </si>
  <si>
    <t xml:space="preserve"> საბურთალოს N35</t>
  </si>
  <si>
    <t xml:space="preserve"> საბურთალოს N36</t>
  </si>
  <si>
    <t xml:space="preserve"> საბურთალოს N37</t>
  </si>
  <si>
    <t xml:space="preserve"> საბურთალოს N38</t>
  </si>
  <si>
    <t xml:space="preserve"> საბურთალოს N39</t>
  </si>
  <si>
    <t xml:space="preserve"> საბურთალოს N4</t>
  </si>
  <si>
    <t xml:space="preserve"> საბურთალოს N40</t>
  </si>
  <si>
    <t xml:space="preserve"> საბურთალოს N41</t>
  </si>
  <si>
    <t xml:space="preserve"> საბურთალოს N42</t>
  </si>
  <si>
    <t xml:space="preserve"> საბურთალოს N43</t>
  </si>
  <si>
    <t xml:space="preserve"> საბურთალოს N44</t>
  </si>
  <si>
    <t xml:space="preserve"> საბურთალოს N45</t>
  </si>
  <si>
    <t xml:space="preserve"> საბურთალოს N46</t>
  </si>
  <si>
    <t xml:space="preserve"> საბურთალოს N47</t>
  </si>
  <si>
    <t xml:space="preserve"> საბურთალოს N48</t>
  </si>
  <si>
    <t xml:space="preserve"> საბურთალოს N49</t>
  </si>
  <si>
    <t xml:space="preserve"> საბურთალოს N5</t>
  </si>
  <si>
    <t xml:space="preserve"> საბურთალოს N50</t>
  </si>
  <si>
    <t xml:space="preserve"> საბურთალოს N51</t>
  </si>
  <si>
    <t xml:space="preserve"> საბურთალოს N52</t>
  </si>
  <si>
    <t xml:space="preserve"> საბურთალოს N53</t>
  </si>
  <si>
    <t xml:space="preserve"> საბურთალოს N54</t>
  </si>
  <si>
    <t xml:space="preserve"> საბურთალოს N55</t>
  </si>
  <si>
    <t xml:space="preserve"> საბურთალოს N56</t>
  </si>
  <si>
    <t xml:space="preserve"> საბურთალოს N57</t>
  </si>
  <si>
    <t xml:space="preserve"> საბურთალოს N58</t>
  </si>
  <si>
    <t xml:space="preserve"> საბურთალოს N59</t>
  </si>
  <si>
    <t xml:space="preserve"> საბურთალოს N6</t>
  </si>
  <si>
    <t xml:space="preserve"> საბურთალოს N60</t>
  </si>
  <si>
    <t xml:space="preserve"> საბურთალოს N61</t>
  </si>
  <si>
    <t xml:space="preserve"> საბურთალოს N62</t>
  </si>
  <si>
    <t xml:space="preserve"> საბურთალოს N63</t>
  </si>
  <si>
    <t xml:space="preserve"> საბურთალოს N64</t>
  </si>
  <si>
    <t xml:space="preserve"> საბურთალოს N65</t>
  </si>
  <si>
    <t xml:space="preserve"> საბურთალოს N66</t>
  </si>
  <si>
    <t xml:space="preserve"> საბურთალოს N67</t>
  </si>
  <si>
    <t xml:space="preserve"> საბურთალოს N68</t>
  </si>
  <si>
    <t xml:space="preserve"> საბურთალოს N69</t>
  </si>
  <si>
    <t xml:space="preserve"> საბურთალოს N7</t>
  </si>
  <si>
    <t xml:space="preserve"> საბურთალოს N70</t>
  </si>
  <si>
    <t xml:space="preserve"> საბურთალოს N71</t>
  </si>
  <si>
    <t xml:space="preserve"> საბურთალოს N72</t>
  </si>
  <si>
    <t xml:space="preserve"> საბურთალოს N75</t>
  </si>
  <si>
    <t xml:space="preserve"> საბურთალოს N76</t>
  </si>
  <si>
    <t xml:space="preserve"> საბურთალოს N77</t>
  </si>
  <si>
    <t xml:space="preserve"> საბურთალოს N78</t>
  </si>
  <si>
    <t xml:space="preserve"> საბურთალოს N79</t>
  </si>
  <si>
    <t xml:space="preserve"> საბურთალოს N8</t>
  </si>
  <si>
    <t xml:space="preserve"> საბურთალოს N80</t>
  </si>
  <si>
    <t xml:space="preserve"> საბურთალოს N81</t>
  </si>
  <si>
    <t xml:space="preserve"> საბურთალოს N82</t>
  </si>
  <si>
    <t xml:space="preserve"> საბურთალოს N83</t>
  </si>
  <si>
    <t xml:space="preserve"> საბურთალოს N84</t>
  </si>
  <si>
    <t xml:space="preserve"> საბურთალოს N85</t>
  </si>
  <si>
    <t xml:space="preserve"> საბურთალოს N86</t>
  </si>
  <si>
    <t xml:space="preserve"> საბურთალოს N87</t>
  </si>
  <si>
    <t xml:space="preserve"> საბურთალოს N88</t>
  </si>
  <si>
    <t xml:space="preserve"> საბურთალოს N89</t>
  </si>
  <si>
    <t xml:space="preserve"> საბურთალოს N9</t>
  </si>
  <si>
    <t xml:space="preserve"> საბურთალოს N1 უბნის</t>
  </si>
  <si>
    <t xml:space="preserve"> საბურთალოს N90 უბნის</t>
  </si>
  <si>
    <t xml:space="preserve"> საგარეჯოს N17</t>
  </si>
  <si>
    <t xml:space="preserve"> საგარეჯოს N8</t>
  </si>
  <si>
    <t xml:space="preserve"> საგარეჯოს N7</t>
  </si>
  <si>
    <t xml:space="preserve"> საგარეჯოს N6</t>
  </si>
  <si>
    <t xml:space="preserve"> საგარეჯოს N5</t>
  </si>
  <si>
    <t xml:space="preserve"> საგარეჯოს N20</t>
  </si>
  <si>
    <t xml:space="preserve"> საგარეჯოს N19</t>
  </si>
  <si>
    <t xml:space="preserve"> საგარეჯოს N51</t>
  </si>
  <si>
    <t xml:space="preserve"> საგარეჯოს N50</t>
  </si>
  <si>
    <t xml:space="preserve"> საგარეჯოს N49</t>
  </si>
  <si>
    <t xml:space="preserve"> საგარეჯოს N48</t>
  </si>
  <si>
    <t xml:space="preserve"> საგარეჯოს N47</t>
  </si>
  <si>
    <t xml:space="preserve"> საგარეჯოს N46</t>
  </si>
  <si>
    <t xml:space="preserve"> საგარეჯოს N45</t>
  </si>
  <si>
    <t xml:space="preserve"> საგარეჯოს N44</t>
  </si>
  <si>
    <t xml:space="preserve"> საგარეჯოს N43</t>
  </si>
  <si>
    <t xml:space="preserve"> საგარეჯოს N42</t>
  </si>
  <si>
    <t xml:space="preserve"> საგარეჯოს N41</t>
  </si>
  <si>
    <t xml:space="preserve"> საგარეჯოს N40</t>
  </si>
  <si>
    <t xml:space="preserve"> საგარეჯოს N39</t>
  </si>
  <si>
    <t xml:space="preserve"> საგარეჯოს N38</t>
  </si>
  <si>
    <t xml:space="preserve"> საგარეჯოს N37</t>
  </si>
  <si>
    <t xml:space="preserve"> საგარეჯოს N36</t>
  </si>
  <si>
    <t xml:space="preserve"> საგარეჯოს N35</t>
  </si>
  <si>
    <t xml:space="preserve"> საგარეჯოს N34</t>
  </si>
  <si>
    <t xml:space="preserve"> საგარეჯოს N33</t>
  </si>
  <si>
    <t xml:space="preserve"> საგარეჯოს N32</t>
  </si>
  <si>
    <t xml:space="preserve"> საგარეჯოს N31</t>
  </si>
  <si>
    <t xml:space="preserve"> საგარეჯოს N30</t>
  </si>
  <si>
    <t xml:space="preserve"> საგარეჯოს N29</t>
  </si>
  <si>
    <t xml:space="preserve"> საგარეჯოს N28</t>
  </si>
  <si>
    <t xml:space="preserve"> საგარეჯოს N27</t>
  </si>
  <si>
    <t xml:space="preserve"> საგარეჯოს N26</t>
  </si>
  <si>
    <t xml:space="preserve"> საგარეჯოს N25</t>
  </si>
  <si>
    <t xml:space="preserve"> საგარეჯოს N24</t>
  </si>
  <si>
    <t xml:space="preserve"> საგარეჯოს N23</t>
  </si>
  <si>
    <t xml:space="preserve"> საგარეჯოს N22</t>
  </si>
  <si>
    <t xml:space="preserve"> საგარეჯოს N21</t>
  </si>
  <si>
    <t xml:space="preserve"> საგარეჯოს N16</t>
  </si>
  <si>
    <t xml:space="preserve"> საგარეჯოს N15</t>
  </si>
  <si>
    <t xml:space="preserve"> საგარეჯოს N14</t>
  </si>
  <si>
    <t xml:space="preserve"> საგარეჯოს N13</t>
  </si>
  <si>
    <t xml:space="preserve"> საგარეჯოს N12</t>
  </si>
  <si>
    <t xml:space="preserve"> საგარეჯოს N11</t>
  </si>
  <si>
    <t xml:space="preserve"> საგარეჯოს N10</t>
  </si>
  <si>
    <t xml:space="preserve"> საგარეჯოს N9</t>
  </si>
  <si>
    <t xml:space="preserve"> საგარეჯოს N4</t>
  </si>
  <si>
    <t xml:space="preserve"> საგარეჯოს N3</t>
  </si>
  <si>
    <t xml:space="preserve"> საგარეჯოს N2</t>
  </si>
  <si>
    <t xml:space="preserve"> საგარეჯოს N18 უბნის</t>
  </si>
  <si>
    <t xml:space="preserve"> საგარეჯოს N1 უბნის</t>
  </si>
  <si>
    <t>რომანი</t>
  </si>
  <si>
    <t>ლიკა</t>
  </si>
  <si>
    <t>ანი</t>
  </si>
  <si>
    <t>მზისანა</t>
  </si>
  <si>
    <t>ბესიკი</t>
  </si>
  <si>
    <t>ლუკა</t>
  </si>
  <si>
    <t>ალდონა</t>
  </si>
  <si>
    <t>რობერტ</t>
  </si>
  <si>
    <t>გულისა</t>
  </si>
  <si>
    <t>მანოლა</t>
  </si>
  <si>
    <t>გენადი</t>
  </si>
  <si>
    <t>ვარსემაშვილი</t>
  </si>
  <si>
    <t>მელითაური</t>
  </si>
  <si>
    <t>შველიძე</t>
  </si>
  <si>
    <t>მაქაძე</t>
  </si>
  <si>
    <t>კაკიაშვილი</t>
  </si>
  <si>
    <t>ბირთველიშვილი</t>
  </si>
  <si>
    <t>მუშუქია</t>
  </si>
  <si>
    <t>რუხაია</t>
  </si>
  <si>
    <t>ლაჭყეპიანი</t>
  </si>
  <si>
    <t>არეშიძე</t>
  </si>
  <si>
    <t>გოგრიჭიანი</t>
  </si>
  <si>
    <t>ბურძენიძე</t>
  </si>
  <si>
    <t>კილაძე</t>
  </si>
  <si>
    <t>ღვამიჩავა</t>
  </si>
  <si>
    <t>ფარულავა</t>
  </si>
  <si>
    <t>გრძელიშვილი</t>
  </si>
  <si>
    <t>კვერცხიშვილი</t>
  </si>
  <si>
    <t>ნერსესოვი</t>
  </si>
  <si>
    <t>მესტვირიშვილი</t>
  </si>
  <si>
    <t>გირგვლიანი</t>
  </si>
  <si>
    <t>მონიავა</t>
  </si>
  <si>
    <t>ჯელაძე</t>
  </si>
  <si>
    <t>ბიგვავა</t>
  </si>
  <si>
    <t>კვირიკაშვილი</t>
  </si>
  <si>
    <t>ბაბაევი</t>
  </si>
  <si>
    <t>არაბული</t>
  </si>
  <si>
    <t>ბაბლუმაშვილი</t>
  </si>
  <si>
    <t>იმედაშვილი</t>
  </si>
  <si>
    <t>ხმალაძე</t>
  </si>
  <si>
    <t>სხულუხია</t>
  </si>
  <si>
    <t>პეტრიაშვილი</t>
  </si>
  <si>
    <t>არჯევნიშვილი</t>
  </si>
  <si>
    <t>ბირკაია</t>
  </si>
  <si>
    <t>ჟურულიშვილი</t>
  </si>
  <si>
    <t>ბუტიკაშვილი</t>
  </si>
  <si>
    <t>მაზიაშვილი</t>
  </si>
  <si>
    <t>01013014739</t>
  </si>
  <si>
    <t>01001084888</t>
  </si>
  <si>
    <t>01019059934</t>
  </si>
  <si>
    <t>01019089276</t>
  </si>
  <si>
    <t>01001067070</t>
  </si>
  <si>
    <t>01005018300</t>
  </si>
  <si>
    <t>01019067225</t>
  </si>
  <si>
    <t>01030030978</t>
  </si>
  <si>
    <t>01027071201</t>
  </si>
  <si>
    <t>01017053948</t>
  </si>
  <si>
    <t>01013012809</t>
  </si>
  <si>
    <t>01027052490</t>
  </si>
  <si>
    <t>01013003462</t>
  </si>
  <si>
    <t>01029005488</t>
  </si>
  <si>
    <t>01027089398</t>
  </si>
  <si>
    <t>01012004136</t>
  </si>
  <si>
    <t>01027058764</t>
  </si>
  <si>
    <t>01013020342</t>
  </si>
  <si>
    <t>01024001700</t>
  </si>
  <si>
    <t>01028003064</t>
  </si>
  <si>
    <t>01032004329</t>
  </si>
  <si>
    <t>01032003180</t>
  </si>
  <si>
    <t>01027059935</t>
  </si>
  <si>
    <t>08001025110</t>
  </si>
  <si>
    <t>01033003934</t>
  </si>
  <si>
    <t>01029004251</t>
  </si>
  <si>
    <t>01029016046</t>
  </si>
  <si>
    <t>01011023470</t>
  </si>
  <si>
    <t>01001085373</t>
  </si>
  <si>
    <t>01019067066</t>
  </si>
  <si>
    <t>01001085379</t>
  </si>
  <si>
    <t>01027055987</t>
  </si>
  <si>
    <t>01005043683</t>
  </si>
  <si>
    <t xml:space="preserve"> სამგორის N10</t>
  </si>
  <si>
    <t xml:space="preserve"> სამგორის N100</t>
  </si>
  <si>
    <t xml:space="preserve"> სამგორის N101</t>
  </si>
  <si>
    <t xml:space="preserve"> სამგორის N102</t>
  </si>
  <si>
    <t xml:space="preserve"> სამგორის N103</t>
  </si>
  <si>
    <t xml:space="preserve"> სამგორის N104</t>
  </si>
  <si>
    <t xml:space="preserve"> სამგორის N105</t>
  </si>
  <si>
    <t xml:space="preserve"> სამგორის N106</t>
  </si>
  <si>
    <t xml:space="preserve"> სამგორის N107</t>
  </si>
  <si>
    <t xml:space="preserve"> სამგორის N108</t>
  </si>
  <si>
    <t xml:space="preserve"> სამგორის N109</t>
  </si>
  <si>
    <t xml:space="preserve"> სამგორის N11</t>
  </si>
  <si>
    <t xml:space="preserve"> სამგორის N110</t>
  </si>
  <si>
    <t xml:space="preserve"> სამგორის N111</t>
  </si>
  <si>
    <t xml:space="preserve"> სამგორის N112</t>
  </si>
  <si>
    <t xml:space="preserve"> სამგორის N113</t>
  </si>
  <si>
    <t xml:space="preserve"> სამგორის N117</t>
  </si>
  <si>
    <t xml:space="preserve"> სამგორის N118</t>
  </si>
  <si>
    <t xml:space="preserve"> სამგორის N12</t>
  </si>
  <si>
    <t xml:space="preserve"> სამგორის N13</t>
  </si>
  <si>
    <t xml:space="preserve"> სამგორის N14</t>
  </si>
  <si>
    <t xml:space="preserve"> სამგორის N15</t>
  </si>
  <si>
    <t xml:space="preserve"> სამგორის N16</t>
  </si>
  <si>
    <t xml:space="preserve"> სამგორის N18</t>
  </si>
  <si>
    <t xml:space="preserve"> სამგორის N19</t>
  </si>
  <si>
    <t xml:space="preserve"> სამგორის N2</t>
  </si>
  <si>
    <t xml:space="preserve"> სამგორის N20</t>
  </si>
  <si>
    <t xml:space="preserve"> სამგორის N21</t>
  </si>
  <si>
    <t xml:space="preserve"> სამგორის N22</t>
  </si>
  <si>
    <t xml:space="preserve"> სამგორის N23</t>
  </si>
  <si>
    <t xml:space="preserve"> სამგორის N24</t>
  </si>
  <si>
    <t xml:space="preserve"> სამგორის N25</t>
  </si>
  <si>
    <t xml:space="preserve"> სამგორის N26</t>
  </si>
  <si>
    <t xml:space="preserve"> სამგორის N27</t>
  </si>
  <si>
    <t xml:space="preserve"> სამგორის N28</t>
  </si>
  <si>
    <t xml:space="preserve"> სამგორის N29</t>
  </si>
  <si>
    <t xml:space="preserve"> სამგორის N3</t>
  </si>
  <si>
    <t xml:space="preserve"> სამგორის N32</t>
  </si>
  <si>
    <t xml:space="preserve"> სამგორის N33</t>
  </si>
  <si>
    <t xml:space="preserve"> სამგორის N34</t>
  </si>
  <si>
    <t xml:space="preserve"> სამგორის N35</t>
  </si>
  <si>
    <t xml:space="preserve"> სამგორის N36</t>
  </si>
  <si>
    <t xml:space="preserve"> სამგორის N37</t>
  </si>
  <si>
    <t xml:space="preserve"> სამგორის N38</t>
  </si>
  <si>
    <t xml:space="preserve"> სამგორის N39</t>
  </si>
  <si>
    <t xml:space="preserve"> სამგორის N4</t>
  </si>
  <si>
    <t xml:space="preserve"> სამგორის N41</t>
  </si>
  <si>
    <t xml:space="preserve"> სამგორის N42</t>
  </si>
  <si>
    <t xml:space="preserve"> სამგორის N43</t>
  </si>
  <si>
    <t xml:space="preserve"> სამგორის N44</t>
  </si>
  <si>
    <t xml:space="preserve"> სამგორის N45</t>
  </si>
  <si>
    <t xml:space="preserve"> სამგორის N46</t>
  </si>
  <si>
    <t xml:space="preserve"> სამგორის N47</t>
  </si>
  <si>
    <t xml:space="preserve"> სამგორის N48</t>
  </si>
  <si>
    <t xml:space="preserve"> სამგორის N49</t>
  </si>
  <si>
    <t xml:space="preserve"> სამგორის N5</t>
  </si>
  <si>
    <t xml:space="preserve"> სამგორის N50</t>
  </si>
  <si>
    <t xml:space="preserve"> სამგორის N51</t>
  </si>
  <si>
    <t xml:space="preserve"> სამგორის N52</t>
  </si>
  <si>
    <t xml:space="preserve"> სამგორის N53</t>
  </si>
  <si>
    <t xml:space="preserve"> სამგორის N54</t>
  </si>
  <si>
    <t xml:space="preserve"> სამგორის N55</t>
  </si>
  <si>
    <t xml:space="preserve"> სამგორის N56</t>
  </si>
  <si>
    <t xml:space="preserve"> სამგორის N57</t>
  </si>
  <si>
    <t xml:space="preserve"> სამგორის N58</t>
  </si>
  <si>
    <t xml:space="preserve"> სამგორის N59</t>
  </si>
  <si>
    <t xml:space="preserve"> სამგორის N6</t>
  </si>
  <si>
    <t xml:space="preserve"> სამგორის N60</t>
  </si>
  <si>
    <t xml:space="preserve"> სამგორის N61</t>
  </si>
  <si>
    <t xml:space="preserve"> სამგორის N62</t>
  </si>
  <si>
    <t xml:space="preserve"> სამგორის N63</t>
  </si>
  <si>
    <t xml:space="preserve"> სამგორის N64</t>
  </si>
  <si>
    <t xml:space="preserve"> სამგორის N65</t>
  </si>
  <si>
    <t xml:space="preserve"> სამგორის N66</t>
  </si>
  <si>
    <t xml:space="preserve"> სამგორის N67</t>
  </si>
  <si>
    <t xml:space="preserve"> სამგორის N68</t>
  </si>
  <si>
    <t xml:space="preserve"> სამგორის N69</t>
  </si>
  <si>
    <t xml:space="preserve"> სამგორის N7</t>
  </si>
  <si>
    <t xml:space="preserve"> სამგორის N70</t>
  </si>
  <si>
    <t xml:space="preserve"> სამგორის N71</t>
  </si>
  <si>
    <t xml:space="preserve"> სამგორის N72</t>
  </si>
  <si>
    <t xml:space="preserve"> სამგორის N73</t>
  </si>
  <si>
    <t xml:space="preserve"> სამგორის N74</t>
  </si>
  <si>
    <t xml:space="preserve"> სამგორის N75</t>
  </si>
  <si>
    <t xml:space="preserve"> სამგორის N76</t>
  </si>
  <si>
    <t xml:space="preserve"> სამგორის N77</t>
  </si>
  <si>
    <t xml:space="preserve"> სამგორის N78</t>
  </si>
  <si>
    <t xml:space="preserve"> სამგორის N79</t>
  </si>
  <si>
    <t xml:space="preserve"> სამგორის N8</t>
  </si>
  <si>
    <t xml:space="preserve"> სამგორის N80</t>
  </si>
  <si>
    <t xml:space="preserve"> სამგორის N81</t>
  </si>
  <si>
    <t xml:space="preserve"> სამგორის N82</t>
  </si>
  <si>
    <t xml:space="preserve"> სამგორის N83</t>
  </si>
  <si>
    <t xml:space="preserve"> სამგორის N84</t>
  </si>
  <si>
    <t xml:space="preserve"> სამგორის N85</t>
  </si>
  <si>
    <t xml:space="preserve"> სამგორის N86</t>
  </si>
  <si>
    <t xml:space="preserve"> სამგორის N87</t>
  </si>
  <si>
    <t xml:space="preserve"> სამგორის N88</t>
  </si>
  <si>
    <t xml:space="preserve"> სამგორის N89</t>
  </si>
  <si>
    <t xml:space="preserve"> სამგორის N9</t>
  </si>
  <si>
    <t xml:space="preserve"> სამგორის N90</t>
  </si>
  <si>
    <t xml:space="preserve"> სამგორის N91</t>
  </si>
  <si>
    <t xml:space="preserve"> სამგორის N92</t>
  </si>
  <si>
    <t xml:space="preserve"> სამგორის N93</t>
  </si>
  <si>
    <t xml:space="preserve"> სამგორის N94</t>
  </si>
  <si>
    <t xml:space="preserve"> სამგორის N95</t>
  </si>
  <si>
    <t xml:space="preserve"> სამგორის N96</t>
  </si>
  <si>
    <t xml:space="preserve"> სამგორის N97</t>
  </si>
  <si>
    <t xml:space="preserve"> სამგორის N98</t>
  </si>
  <si>
    <t xml:space="preserve"> სამგორის N1 უბნის</t>
  </si>
  <si>
    <t xml:space="preserve"> სამგორის N99 უბნის</t>
  </si>
  <si>
    <t>გადელია</t>
  </si>
  <si>
    <t>ფოჩხუა</t>
  </si>
  <si>
    <t>ყუფარაძე</t>
  </si>
  <si>
    <t>კვანტიძე</t>
  </si>
  <si>
    <t>რუსეიშვილი</t>
  </si>
  <si>
    <t>სანიკიძე</t>
  </si>
  <si>
    <t>სალდაძე</t>
  </si>
  <si>
    <t>ზამთარაძე</t>
  </si>
  <si>
    <t>გიგინეიშვილი</t>
  </si>
  <si>
    <t>ნარიშელაშვილი</t>
  </si>
  <si>
    <t>ბაბუნაშვილი</t>
  </si>
  <si>
    <t>სამტრედიის N11</t>
  </si>
  <si>
    <t>სამტრედიის N12</t>
  </si>
  <si>
    <t>სამტრედიის N17</t>
  </si>
  <si>
    <t>სამტრედიის N18</t>
  </si>
  <si>
    <t>სამტრედიის N2</t>
  </si>
  <si>
    <t>სამტრედიის N20</t>
  </si>
  <si>
    <t>სამტრედიის N21</t>
  </si>
  <si>
    <t>სამტრედიის N22</t>
  </si>
  <si>
    <t>სამტრედიის N23</t>
  </si>
  <si>
    <t>სამტრედიის N24</t>
  </si>
  <si>
    <t>სამტრედიის N28</t>
  </si>
  <si>
    <t>სამტრედიის N31</t>
  </si>
  <si>
    <t>სამტრედიის N33</t>
  </si>
  <si>
    <t>სამტრედიის N37</t>
  </si>
  <si>
    <t>სამტრედიის N4</t>
  </si>
  <si>
    <t>სამტრედიის N45</t>
  </si>
  <si>
    <t>სამტრედიის N47</t>
  </si>
  <si>
    <t>სამტრედიის N48</t>
  </si>
  <si>
    <t>სამტრედიის N49</t>
  </si>
  <si>
    <t>სამტრედიის N1 უბნის</t>
  </si>
  <si>
    <t>სამტრედიის N5 უბნის</t>
  </si>
  <si>
    <t>ოქროპირი</t>
  </si>
  <si>
    <t>ლიუდმილა</t>
  </si>
  <si>
    <t>ბორისი</t>
  </si>
  <si>
    <t>მესხი</t>
  </si>
  <si>
    <t>ჩაბრაძე</t>
  </si>
  <si>
    <t>გურესაშვილი</t>
  </si>
  <si>
    <t>გაფრინდაშვილი</t>
  </si>
  <si>
    <t>ჭიღლაძე</t>
  </si>
  <si>
    <t>ლაცაბიძე</t>
  </si>
  <si>
    <t>ციხისელი</t>
  </si>
  <si>
    <t>საჩხერე N11</t>
  </si>
  <si>
    <t>საჩხერე N12</t>
  </si>
  <si>
    <t>საჩხერე N2</t>
  </si>
  <si>
    <t>საჩხერე N21</t>
  </si>
  <si>
    <t>საჩხერე N22</t>
  </si>
  <si>
    <t>საჩხერე N26</t>
  </si>
  <si>
    <t>საჩხერე N34</t>
  </si>
  <si>
    <t>საჩხერე N35</t>
  </si>
  <si>
    <t>საჩხერე N36</t>
  </si>
  <si>
    <t>საჩხერე N4</t>
  </si>
  <si>
    <t>საჩხერე N41</t>
  </si>
  <si>
    <t>საჩხერე N42</t>
  </si>
  <si>
    <t>საჩხერე N43</t>
  </si>
  <si>
    <t>საჩხერე N44</t>
  </si>
  <si>
    <t>საჩხერე N47</t>
  </si>
  <si>
    <t>საჩხერე N5</t>
  </si>
  <si>
    <t>საჩხერე N54</t>
  </si>
  <si>
    <t>საჩხერე N55</t>
  </si>
  <si>
    <t>საჩხერე N6</t>
  </si>
  <si>
    <t>საჩხერე N1 უბნის</t>
  </si>
  <si>
    <t>საჩხერე N7 უბნის</t>
  </si>
  <si>
    <t>ზაქარია</t>
  </si>
  <si>
    <t>ნუგზარი</t>
  </si>
  <si>
    <t>ჯუნა</t>
  </si>
  <si>
    <t>გოგოსაშვილი</t>
  </si>
  <si>
    <t>ბეგიაშვილი</t>
  </si>
  <si>
    <t>ბურდულაძე</t>
  </si>
  <si>
    <t>კოჭლამაზაშვილი</t>
  </si>
  <si>
    <t>გულოშვილი</t>
  </si>
  <si>
    <t>ნურგალიევა</t>
  </si>
  <si>
    <t>ჯალიაშვილი</t>
  </si>
  <si>
    <t>ათანელიშვილი</t>
  </si>
  <si>
    <t>ბოლღაშვილი</t>
  </si>
  <si>
    <t>კუსრაშვილი</t>
  </si>
  <si>
    <t>სულაქველიძე</t>
  </si>
  <si>
    <t>ბაკაშვილი</t>
  </si>
  <si>
    <t>ღვინიაშვილი</t>
  </si>
  <si>
    <t>მირიანაშვილი</t>
  </si>
  <si>
    <t>01024069191</t>
  </si>
  <si>
    <t>სიღნაღის N33</t>
  </si>
  <si>
    <t>სიღნაღის N35</t>
  </si>
  <si>
    <t>სიღნაღის N32</t>
  </si>
  <si>
    <t>სიღნაღის N31</t>
  </si>
  <si>
    <t>სიღნაღის N30</t>
  </si>
  <si>
    <t>სიღნაღის N29</t>
  </si>
  <si>
    <t>სიღნაღის N28</t>
  </si>
  <si>
    <t>სიღნაღის N27</t>
  </si>
  <si>
    <t>სიღნაღის N26</t>
  </si>
  <si>
    <t>სიღნაღის N25</t>
  </si>
  <si>
    <t>სიღნაღის N24</t>
  </si>
  <si>
    <t>სიღნაღის N23</t>
  </si>
  <si>
    <t>სიღნაღის N22</t>
  </si>
  <si>
    <t>სიღნაღის N21</t>
  </si>
  <si>
    <t>სიღნაღის N20</t>
  </si>
  <si>
    <t>სიღნაღის N19</t>
  </si>
  <si>
    <t>სიღნაღის N18</t>
  </si>
  <si>
    <t>სიღნაღის N17</t>
  </si>
  <si>
    <t>სიღნაღის N16</t>
  </si>
  <si>
    <t>სიღნაღის N15</t>
  </si>
  <si>
    <t>სიღნაღის N14</t>
  </si>
  <si>
    <t>სიღნაღის N13</t>
  </si>
  <si>
    <t>სიღნაღის N12</t>
  </si>
  <si>
    <t>სიღნაღის N11</t>
  </si>
  <si>
    <t>სიღნაღის N10</t>
  </si>
  <si>
    <t>სიღნაღის N9</t>
  </si>
  <si>
    <t>სიღნაღის N8</t>
  </si>
  <si>
    <t>სიღნაღის N7</t>
  </si>
  <si>
    <t>სიღნაღის N6</t>
  </si>
  <si>
    <t>სიღნაღის N5</t>
  </si>
  <si>
    <t>სიღნაღის N4</t>
  </si>
  <si>
    <t>სიღნაღის N3</t>
  </si>
  <si>
    <t>სიღნაღის N2</t>
  </si>
  <si>
    <t>სიღნაღის N34 უბნის</t>
  </si>
  <si>
    <t>სიღნაღის N1 უბნის</t>
  </si>
  <si>
    <t>მინდიაშვილი</t>
  </si>
  <si>
    <t>გაბრიაძე</t>
  </si>
  <si>
    <t>ზოსიაშვილი</t>
  </si>
  <si>
    <t>მხეცაძე</t>
  </si>
  <si>
    <t>კაკუშაძე</t>
  </si>
  <si>
    <t>ტყიბულის N17</t>
  </si>
  <si>
    <t>ტყიბულის N24</t>
  </si>
  <si>
    <t>ტყიბულის N25</t>
  </si>
  <si>
    <t>ტყიბულის N8</t>
  </si>
  <si>
    <t>ტყიბულის N4</t>
  </si>
  <si>
    <t>ტყიბულის N3</t>
  </si>
  <si>
    <t>ტყიბულის N2</t>
  </si>
  <si>
    <t>ტყიბულის N29 უბნის</t>
  </si>
  <si>
    <t>ტყიბულის N1 უბნის</t>
  </si>
  <si>
    <t>ვაჟა</t>
  </si>
  <si>
    <t>ლილი</t>
  </si>
  <si>
    <t>ოქრუაშვილი</t>
  </si>
  <si>
    <t>ოქროპირიძე</t>
  </si>
  <si>
    <t>ქოქოშვილი</t>
  </si>
  <si>
    <t>საათაშვილი</t>
  </si>
  <si>
    <t>მულაძე</t>
  </si>
  <si>
    <t>ნიადაგიშვილი</t>
  </si>
  <si>
    <t>არხოშაშვილი</t>
  </si>
  <si>
    <t>გაგლოშვილი</t>
  </si>
  <si>
    <t>ნიორაძე</t>
  </si>
  <si>
    <t>კობერიძე</t>
  </si>
  <si>
    <t>თოთლაძე</t>
  </si>
  <si>
    <t>აბელიანი</t>
  </si>
  <si>
    <t>01023003719</t>
  </si>
  <si>
    <t>ქარელის N10</t>
  </si>
  <si>
    <t>ქარელის N11</t>
  </si>
  <si>
    <t>ქარელის N12</t>
  </si>
  <si>
    <t>ქარელის N13</t>
  </si>
  <si>
    <t>ქარელის N14</t>
  </si>
  <si>
    <t>ქარელის N15</t>
  </si>
  <si>
    <t>ქარელის N16</t>
  </si>
  <si>
    <t>ქარელის N19</t>
  </si>
  <si>
    <t>ქარელის N2</t>
  </si>
  <si>
    <t>ქარელის N20</t>
  </si>
  <si>
    <t>ქარელის N21</t>
  </si>
  <si>
    <t>ქარელის N22</t>
  </si>
  <si>
    <t>ქარელის N23</t>
  </si>
  <si>
    <t>ქარელის N24</t>
  </si>
  <si>
    <t>ქარელის N25</t>
  </si>
  <si>
    <t>ქარელის N26</t>
  </si>
  <si>
    <t>ქარელის N27</t>
  </si>
  <si>
    <t>ქარელის N28</t>
  </si>
  <si>
    <t>ქარელის N29</t>
  </si>
  <si>
    <t>ქარელის N3</t>
  </si>
  <si>
    <t>ქარელის N30</t>
  </si>
  <si>
    <t>ქარელის N31</t>
  </si>
  <si>
    <t>ქარელის N34</t>
  </si>
  <si>
    <t>ქარელის N35</t>
  </si>
  <si>
    <t>ქარელის N36</t>
  </si>
  <si>
    <t>ქარელის N39</t>
  </si>
  <si>
    <t>ქარელის N4</t>
  </si>
  <si>
    <t>ქარელის N40</t>
  </si>
  <si>
    <t>ქარელის N41</t>
  </si>
  <si>
    <t>ქარელის N5</t>
  </si>
  <si>
    <t>ქარელის N6</t>
  </si>
  <si>
    <t>ქარელის N7</t>
  </si>
  <si>
    <t>ქარელის N8</t>
  </si>
  <si>
    <t>ქარელის N1 უბნის</t>
  </si>
  <si>
    <t>ქარელის N9 უბნის</t>
  </si>
  <si>
    <t>ჯიმშერ</t>
  </si>
  <si>
    <t>რამაზ</t>
  </si>
  <si>
    <t>გულადი</t>
  </si>
  <si>
    <t>კაკაბაძე</t>
  </si>
  <si>
    <t>გორაძე</t>
  </si>
  <si>
    <t>გათენაძე</t>
  </si>
  <si>
    <t>გოგიტიძე</t>
  </si>
  <si>
    <t>ქედის N8</t>
  </si>
  <si>
    <t>ქედის N7</t>
  </si>
  <si>
    <t>ქედის N6</t>
  </si>
  <si>
    <t>ქედის N5</t>
  </si>
  <si>
    <t>ქედის N4</t>
  </si>
  <si>
    <t>ქედის N31</t>
  </si>
  <si>
    <t>ქედის N30</t>
  </si>
  <si>
    <t>ქედის N3</t>
  </si>
  <si>
    <t>ქედის N29</t>
  </si>
  <si>
    <t>ქედის N28</t>
  </si>
  <si>
    <t>ქედის N27</t>
  </si>
  <si>
    <t>ქედის N26</t>
  </si>
  <si>
    <t>ქედის N25</t>
  </si>
  <si>
    <t>ქედის N24</t>
  </si>
  <si>
    <t>ქედის N23</t>
  </si>
  <si>
    <t>ქედის N22</t>
  </si>
  <si>
    <t>ქედის N21</t>
  </si>
  <si>
    <t>ქედის N20</t>
  </si>
  <si>
    <t>ქედის N2</t>
  </si>
  <si>
    <t>ქედის N19</t>
  </si>
  <si>
    <t>ქედის N18</t>
  </si>
  <si>
    <t>ქედის N17</t>
  </si>
  <si>
    <t>ქედის N16</t>
  </si>
  <si>
    <t>ქედის N15</t>
  </si>
  <si>
    <t>ქედის N14</t>
  </si>
  <si>
    <t>ქედის N13</t>
  </si>
  <si>
    <t>ქედის N12</t>
  </si>
  <si>
    <t>ქედის N11</t>
  </si>
  <si>
    <t>ქედის N10</t>
  </si>
  <si>
    <t>ქედის N9 უბნის</t>
  </si>
  <si>
    <t>ქედის N1 უბნის</t>
  </si>
  <si>
    <t>ხუსიკა</t>
  </si>
  <si>
    <t>ალიკო</t>
  </si>
  <si>
    <t>მანუჩარ</t>
  </si>
  <si>
    <t>ნადიმ</t>
  </si>
  <si>
    <t>გეგი</t>
  </si>
  <si>
    <t>ბაჟუნაიშვილი</t>
  </si>
  <si>
    <t>შავიშვილი</t>
  </si>
  <si>
    <t>კონცელიძე</t>
  </si>
  <si>
    <t>ბასილიძე</t>
  </si>
  <si>
    <t>მესხიძე</t>
  </si>
  <si>
    <t>ცივაძე</t>
  </si>
  <si>
    <t>მუხაძე</t>
  </si>
  <si>
    <t>ყურშუბაძე</t>
  </si>
  <si>
    <t>ვერულიძე</t>
  </si>
  <si>
    <t>ჩხაიძე</t>
  </si>
  <si>
    <t>გირკელიძე</t>
  </si>
  <si>
    <t>ჯინჭარაძე</t>
  </si>
  <si>
    <t>მენაღარიშვილი</t>
  </si>
  <si>
    <t>კახიძე</t>
  </si>
  <si>
    <t>ზოიძე</t>
  </si>
  <si>
    <t>კაკალაძე</t>
  </si>
  <si>
    <t>ქობულეთის N45</t>
  </si>
  <si>
    <t>ქობულეთის N65</t>
  </si>
  <si>
    <t>ქობულეთის N64</t>
  </si>
  <si>
    <t>ქობულეთის N63</t>
  </si>
  <si>
    <t>ქობულეთის N62</t>
  </si>
  <si>
    <t>ქობულეთის N61</t>
  </si>
  <si>
    <t>ქობულეთის N60</t>
  </si>
  <si>
    <t>ქობულეთის N59</t>
  </si>
  <si>
    <t>ქობულეთის N58</t>
  </si>
  <si>
    <t>ქობულეთის N57</t>
  </si>
  <si>
    <t>ქობულეთის N56</t>
  </si>
  <si>
    <t>ქობულეთის N55</t>
  </si>
  <si>
    <t>ქობულეთის N52</t>
  </si>
  <si>
    <t>ქობულეთის N51</t>
  </si>
  <si>
    <t>ქობულეთის N50</t>
  </si>
  <si>
    <t>ქობულეთის N49</t>
  </si>
  <si>
    <t>ქობულეთის N48</t>
  </si>
  <si>
    <t>ქობულეთის N47</t>
  </si>
  <si>
    <t>ქობულეთის N44</t>
  </si>
  <si>
    <t>ქობულეთის N43</t>
  </si>
  <si>
    <t>ქობულეთის N42</t>
  </si>
  <si>
    <t>ქობულეთის N41</t>
  </si>
  <si>
    <t>ქობულეთის N40</t>
  </si>
  <si>
    <t>ქობულეთის N39</t>
  </si>
  <si>
    <t>ქობულეთის N38</t>
  </si>
  <si>
    <t>ქობულეთის N37</t>
  </si>
  <si>
    <t>ქობულეთის N36</t>
  </si>
  <si>
    <t>ქობულეთის N35</t>
  </si>
  <si>
    <t>ქობულეთის N34</t>
  </si>
  <si>
    <t>ქობულეთის N33</t>
  </si>
  <si>
    <t>ქობულეთის N32</t>
  </si>
  <si>
    <t>ქობულეთის N31</t>
  </si>
  <si>
    <t>ქობულეთის N30</t>
  </si>
  <si>
    <t>ქობულეთის N29</t>
  </si>
  <si>
    <t>ქობულეთის N28</t>
  </si>
  <si>
    <t>ქობულეთის N27</t>
  </si>
  <si>
    <t>ქობულეთის N26</t>
  </si>
  <si>
    <t>ქობულეთის N25</t>
  </si>
  <si>
    <t>ქობულეთის N24</t>
  </si>
  <si>
    <t>ქობულეთის N23</t>
  </si>
  <si>
    <t>ქობულეთის N22</t>
  </si>
  <si>
    <t>ქობულეთის N21</t>
  </si>
  <si>
    <t>ქობულეთის N20</t>
  </si>
  <si>
    <t>ქობულეთის N19</t>
  </si>
  <si>
    <t>ქობულეთის N18</t>
  </si>
  <si>
    <t>ქობულეთის N17</t>
  </si>
  <si>
    <t>ქობულეთის N16</t>
  </si>
  <si>
    <t>ქობულეთის N15</t>
  </si>
  <si>
    <t>ქობულეთის N14</t>
  </si>
  <si>
    <t>ქობულეთის N13</t>
  </si>
  <si>
    <t>ქობულეთის N12</t>
  </si>
  <si>
    <t>ქობულეთის N11</t>
  </si>
  <si>
    <t>ქობულეთის N10</t>
  </si>
  <si>
    <t>ქობულეთის N9</t>
  </si>
  <si>
    <t>ქობულეთის N8</t>
  </si>
  <si>
    <t>ქობულეთის N7</t>
  </si>
  <si>
    <t>ქობულეთის N6</t>
  </si>
  <si>
    <t>ქობულეთის N5</t>
  </si>
  <si>
    <t>ქობულეთის N2</t>
  </si>
  <si>
    <t>ქობულეთის N1</t>
  </si>
  <si>
    <t>ქობულეთის N4</t>
  </si>
  <si>
    <t>ქობულეთის N3</t>
  </si>
  <si>
    <t>ქობულეთის N54</t>
  </si>
  <si>
    <t>ქობულეთის N46 უბნის</t>
  </si>
  <si>
    <t>ქობულეთის N53 უბნის</t>
  </si>
  <si>
    <t>მიხეილი</t>
  </si>
  <si>
    <t>ჯამბული</t>
  </si>
  <si>
    <t>ზოია</t>
  </si>
  <si>
    <t>მზიური</t>
  </si>
  <si>
    <t>ნაილი</t>
  </si>
  <si>
    <t>ფარსმანი</t>
  </si>
  <si>
    <t>არზაყანი</t>
  </si>
  <si>
    <t>ბეშკენაძე</t>
  </si>
  <si>
    <t>ქობულაძე</t>
  </si>
  <si>
    <t>ღოღელიანი</t>
  </si>
  <si>
    <t>გელაძე</t>
  </si>
  <si>
    <t>დალალიშვილი</t>
  </si>
  <si>
    <t>ხარაბაძე</t>
  </si>
  <si>
    <t>დეისაძე</t>
  </si>
  <si>
    <t>ჟორჟოლიანი</t>
  </si>
  <si>
    <t>გაბადაძე</t>
  </si>
  <si>
    <t>ხვადაგიანი</t>
  </si>
  <si>
    <t>აბესაძე</t>
  </si>
  <si>
    <t>ყუბანეიშვილი</t>
  </si>
  <si>
    <t>მიქაუტაძე</t>
  </si>
  <si>
    <t>გოგაძე</t>
  </si>
  <si>
    <t>გაჩეჩილაძე</t>
  </si>
  <si>
    <t>სახვაძე</t>
  </si>
  <si>
    <t>ივანეიშვილი</t>
  </si>
  <si>
    <t>გორეზიანი</t>
  </si>
  <si>
    <t>თოდაძე</t>
  </si>
  <si>
    <t>ფორჩხიძე</t>
  </si>
  <si>
    <t>ხელაძე</t>
  </si>
  <si>
    <t>09001011872</t>
  </si>
  <si>
    <t>ქუთაისის N125</t>
  </si>
  <si>
    <t>ქუთაისის N124</t>
  </si>
  <si>
    <t>ქუთაისის N123</t>
  </si>
  <si>
    <t>ქუთაისის N122</t>
  </si>
  <si>
    <t>ქუთაისის N121</t>
  </si>
  <si>
    <t>ქუთაისის N120</t>
  </si>
  <si>
    <t>ქუთაისის N119</t>
  </si>
  <si>
    <t>ქუთაისის N118</t>
  </si>
  <si>
    <t>ქუთაისის N115</t>
  </si>
  <si>
    <t>ქუთაისის N114</t>
  </si>
  <si>
    <t>ქუთაისის N113</t>
  </si>
  <si>
    <t>ქუთაისის N112</t>
  </si>
  <si>
    <t>ქუთაისის N111</t>
  </si>
  <si>
    <t>ქუთაისის N110</t>
  </si>
  <si>
    <t>ქუთაისის N109</t>
  </si>
  <si>
    <t>ქუთაისის N108</t>
  </si>
  <si>
    <t>ქუთაისის N107</t>
  </si>
  <si>
    <t>ქუთაისის N106</t>
  </si>
  <si>
    <t>ქუთაისის N105</t>
  </si>
  <si>
    <t>ქუთაისის N104</t>
  </si>
  <si>
    <t>ქუთაისის N103</t>
  </si>
  <si>
    <t>ქუთაისის N102</t>
  </si>
  <si>
    <t>ქუთაისის N101</t>
  </si>
  <si>
    <t>ქუთაისის N100</t>
  </si>
  <si>
    <t>ქუთაისის N99</t>
  </si>
  <si>
    <t>ქუთაისის N98</t>
  </si>
  <si>
    <t>ქუთაისის N97</t>
  </si>
  <si>
    <t>ქუთაისის N96</t>
  </si>
  <si>
    <t>ქუთაისის N93</t>
  </si>
  <si>
    <t>ქუთაისის N92</t>
  </si>
  <si>
    <t>ქუთაისის N91</t>
  </si>
  <si>
    <t>ქუთაისის N90</t>
  </si>
  <si>
    <t>ქუთაისის N89</t>
  </si>
  <si>
    <t>ქუთაისის N88</t>
  </si>
  <si>
    <t>ქუთაისის N87</t>
  </si>
  <si>
    <t>ქუთაისის N86</t>
  </si>
  <si>
    <t>ქუთაისის N85</t>
  </si>
  <si>
    <t>ქუთაისის N83</t>
  </si>
  <si>
    <t>ქუთაისის N82</t>
  </si>
  <si>
    <t>ქუთაისის N81</t>
  </si>
  <si>
    <t>ქუთაისის N80</t>
  </si>
  <si>
    <t>ქუთაისის N79</t>
  </si>
  <si>
    <t>ქუთაისის N76</t>
  </si>
  <si>
    <t>ქუთაისის N74</t>
  </si>
  <si>
    <t>ქუთაისის N73</t>
  </si>
  <si>
    <t>ქუთაისის N72</t>
  </si>
  <si>
    <t>ქუთაისის N71</t>
  </si>
  <si>
    <t>ქუთაისის N70</t>
  </si>
  <si>
    <t>ქუთაისის N69</t>
  </si>
  <si>
    <t>ქუთაისის N68</t>
  </si>
  <si>
    <t>ქუთაისის N67</t>
  </si>
  <si>
    <t>ქუთაისის N66</t>
  </si>
  <si>
    <t>ქუთაისის N65</t>
  </si>
  <si>
    <t>ქუთაისის N64</t>
  </si>
  <si>
    <t>ქუთაისის N63</t>
  </si>
  <si>
    <t>ქუთაისის N62</t>
  </si>
  <si>
    <t>ქუთაისის N61</t>
  </si>
  <si>
    <t>ქუთაისის N60</t>
  </si>
  <si>
    <t>ქუთაისის N57</t>
  </si>
  <si>
    <t>ქუთაისის N56</t>
  </si>
  <si>
    <t>ქუთაისის N53</t>
  </si>
  <si>
    <t>ქუთაისის N52</t>
  </si>
  <si>
    <t>ქუთაისის N51</t>
  </si>
  <si>
    <t>ქუთაისის N50</t>
  </si>
  <si>
    <t>ქუთაისის N49</t>
  </si>
  <si>
    <t>ქუთაისის N48</t>
  </si>
  <si>
    <t>ქუთაისის N47</t>
  </si>
  <si>
    <t>ქუთაისის N46</t>
  </si>
  <si>
    <t>ქუთაისის N45</t>
  </si>
  <si>
    <t>ქუთაისის N44</t>
  </si>
  <si>
    <t>ქუთაისის N43</t>
  </si>
  <si>
    <t>ქუთაისის N42</t>
  </si>
  <si>
    <t>ქუთაისის N41</t>
  </si>
  <si>
    <t>ქუთაისის N40</t>
  </si>
  <si>
    <t>ქუთაისის N39</t>
  </si>
  <si>
    <t>ქუთაისის N38</t>
  </si>
  <si>
    <t>ქუთაისის N37</t>
  </si>
  <si>
    <t>ქუთაისის N36</t>
  </si>
  <si>
    <t>ქუთაისის N35</t>
  </si>
  <si>
    <t>ქუთაისის N34</t>
  </si>
  <si>
    <t>ქუთაისის N33</t>
  </si>
  <si>
    <t>ქუთაისის N32</t>
  </si>
  <si>
    <t>ქუთაისის N31</t>
  </si>
  <si>
    <t>ქუთაისის N30</t>
  </si>
  <si>
    <t>ქუთაისის N29</t>
  </si>
  <si>
    <t>ქუთაისის N28</t>
  </si>
  <si>
    <t>ქუთაისის N27</t>
  </si>
  <si>
    <t>ქუთაისის N26</t>
  </si>
  <si>
    <t>ქუთაისის N8</t>
  </si>
  <si>
    <t>ქუთაისის N7</t>
  </si>
  <si>
    <t>ქუთაისის N6</t>
  </si>
  <si>
    <t>ქუთაისის N5</t>
  </si>
  <si>
    <t>ქუთაისის N2</t>
  </si>
  <si>
    <t>ქუთაისის N126 უბნის</t>
  </si>
  <si>
    <t>ქუთაისის N1 უბნის</t>
  </si>
  <si>
    <t>სუჯაშვილი</t>
  </si>
  <si>
    <t>ხულელიძე</t>
  </si>
  <si>
    <t>აქიაშვილი</t>
  </si>
  <si>
    <t>მოსკოვჩენკო</t>
  </si>
  <si>
    <t>ყაზბეგის N9</t>
  </si>
  <si>
    <t>ყაზბეგის N8</t>
  </si>
  <si>
    <t>ყაზბეგის N7</t>
  </si>
  <si>
    <t>ყაზბეგის N6</t>
  </si>
  <si>
    <t>ყაზბეგის N5</t>
  </si>
  <si>
    <t>ყაზბეგის N4</t>
  </si>
  <si>
    <t>ყაზბეგის N3</t>
  </si>
  <si>
    <t>ყაზბეგის N2</t>
  </si>
  <si>
    <t>ყაზბეგის N10 უბნის</t>
  </si>
  <si>
    <t>ყაზბეგის N1 უბნის</t>
  </si>
  <si>
    <t>ყვარლის N47</t>
  </si>
  <si>
    <t>ყვარლის N54</t>
  </si>
  <si>
    <t>ყვარლის N53</t>
  </si>
  <si>
    <t>ყვარლის N52</t>
  </si>
  <si>
    <t>ყვარლის N51</t>
  </si>
  <si>
    <t>ყვარლის N50</t>
  </si>
  <si>
    <t>ყვარლის N49</t>
  </si>
  <si>
    <t>ყვარლის N46</t>
  </si>
  <si>
    <t>ყვარლის N45</t>
  </si>
  <si>
    <t>ყვარლის N44</t>
  </si>
  <si>
    <t>ყვარლის N43</t>
  </si>
  <si>
    <t>ყვარლის N42</t>
  </si>
  <si>
    <t>ყვარლის N41</t>
  </si>
  <si>
    <t>ყვარლის N40</t>
  </si>
  <si>
    <t>ყვარლის N39</t>
  </si>
  <si>
    <t>ყვარლის N38</t>
  </si>
  <si>
    <t>ყვარლის N37</t>
  </si>
  <si>
    <t>ყვარლის N36</t>
  </si>
  <si>
    <t>ყვარლის N35</t>
  </si>
  <si>
    <t>ყვარლის N34</t>
  </si>
  <si>
    <t>ყვარლის N33</t>
  </si>
  <si>
    <t>ყვარლის N32</t>
  </si>
  <si>
    <t>ყვარლის N31</t>
  </si>
  <si>
    <t>ყვარლის N30</t>
  </si>
  <si>
    <t>ყვარლის N29</t>
  </si>
  <si>
    <t>ყვარლის N28</t>
  </si>
  <si>
    <t>ყვარლის N27</t>
  </si>
  <si>
    <t>ყვარლის N26</t>
  </si>
  <si>
    <t>ყვარლის N25</t>
  </si>
  <si>
    <t>ყვარლის N24</t>
  </si>
  <si>
    <t>ყვარლის N23</t>
  </si>
  <si>
    <t>ყვარლის N22</t>
  </si>
  <si>
    <t>ყვარლის N21</t>
  </si>
  <si>
    <t>ყვარლის N20</t>
  </si>
  <si>
    <t>ყვარლის N19</t>
  </si>
  <si>
    <t>ყვარლის N18</t>
  </si>
  <si>
    <t>ყვარლის N17</t>
  </si>
  <si>
    <t>ყვარლის N16</t>
  </si>
  <si>
    <t>ყვარლის N15</t>
  </si>
  <si>
    <t>ყვარლის N14</t>
  </si>
  <si>
    <t>ყვარლის N13</t>
  </si>
  <si>
    <t>ყვარლის N12</t>
  </si>
  <si>
    <t>ყვარლის N11</t>
  </si>
  <si>
    <t>ყვარლის N10</t>
  </si>
  <si>
    <t>ყვარლის N9</t>
  </si>
  <si>
    <t>ყვარლის N8</t>
  </si>
  <si>
    <t>ყვარლის N7</t>
  </si>
  <si>
    <t>ყვარლის N6</t>
  </si>
  <si>
    <t>ყვარლის N5</t>
  </si>
  <si>
    <t>ყვარლის N4</t>
  </si>
  <si>
    <t>ყვარლის N3</t>
  </si>
  <si>
    <t>ყვარლის N2</t>
  </si>
  <si>
    <t>ყვარლის N48 უბნის</t>
  </si>
  <si>
    <t>ყვარლის N1 უბნის</t>
  </si>
  <si>
    <t>დურმიშხან</t>
  </si>
  <si>
    <t>მევლუდ</t>
  </si>
  <si>
    <t>ჯაბა</t>
  </si>
  <si>
    <t>სოსლან</t>
  </si>
  <si>
    <t>ვალოდია</t>
  </si>
  <si>
    <t>მაკარაძე</t>
  </si>
  <si>
    <t>ხიმშიაშვილი</t>
  </si>
  <si>
    <t>ჭაღალიძე</t>
  </si>
  <si>
    <t>შარვაშიძე</t>
  </si>
  <si>
    <t>ფევაძე</t>
  </si>
  <si>
    <t>აბუსელიძე</t>
  </si>
  <si>
    <t>ტარიელაძე</t>
  </si>
  <si>
    <t>მოსიძე</t>
  </si>
  <si>
    <t>შუახევის N48</t>
  </si>
  <si>
    <t>შუახევის N47</t>
  </si>
  <si>
    <t>შუახევის N44</t>
  </si>
  <si>
    <t>შუახევის N43</t>
  </si>
  <si>
    <t>შუახევის N38</t>
  </si>
  <si>
    <t>შუახევის N37</t>
  </si>
  <si>
    <t>შუახევის N34</t>
  </si>
  <si>
    <t>შუახევის N33</t>
  </si>
  <si>
    <t>შუახევის N32</t>
  </si>
  <si>
    <t>შუახევის N31</t>
  </si>
  <si>
    <t>შუახევის N30</t>
  </si>
  <si>
    <t>შუახევის N29</t>
  </si>
  <si>
    <t>შუახევის N28</t>
  </si>
  <si>
    <t>შუახევის N27</t>
  </si>
  <si>
    <t>შუახევის N26</t>
  </si>
  <si>
    <t>შუახევის N25</t>
  </si>
  <si>
    <t>შუახევის N24</t>
  </si>
  <si>
    <t>შუახევის N23</t>
  </si>
  <si>
    <t>შუახევის N20</t>
  </si>
  <si>
    <t>შუახევის N19</t>
  </si>
  <si>
    <t>შუახევის N18</t>
  </si>
  <si>
    <t>შუახევის N17</t>
  </si>
  <si>
    <t>შუახევის N16</t>
  </si>
  <si>
    <t>შუახევის N15</t>
  </si>
  <si>
    <t>შუახევის N14</t>
  </si>
  <si>
    <t>შუახევის N13</t>
  </si>
  <si>
    <t>შუახევის N12</t>
  </si>
  <si>
    <t>შუახევის N11</t>
  </si>
  <si>
    <t>შუახევის N10</t>
  </si>
  <si>
    <t>შუახევის N9</t>
  </si>
  <si>
    <t>შუახევის N6</t>
  </si>
  <si>
    <t>შუახევის N5</t>
  </si>
  <si>
    <t>შუახევის N4</t>
  </si>
  <si>
    <t>შუახევის N3</t>
  </si>
  <si>
    <t>შუახევის N2</t>
  </si>
  <si>
    <t>შუახევის N1</t>
  </si>
  <si>
    <t>შუახევის N46</t>
  </si>
  <si>
    <t>შუახევის N45</t>
  </si>
  <si>
    <t>შუახევის N42</t>
  </si>
  <si>
    <t>შუახევის N41</t>
  </si>
  <si>
    <t>შუახევის N40</t>
  </si>
  <si>
    <t>შუახევის N39</t>
  </si>
  <si>
    <t>შუახევის N36</t>
  </si>
  <si>
    <t>შუახევის N35</t>
  </si>
  <si>
    <t>შუახევის N22</t>
  </si>
  <si>
    <t>შუახევის N21</t>
  </si>
  <si>
    <t>შუახევის N8</t>
  </si>
  <si>
    <t>შუახევის N49 უბნის</t>
  </si>
  <si>
    <t>შუახევის N7 უბნის</t>
  </si>
  <si>
    <t>ელდარ</t>
  </si>
  <si>
    <t>ელმირა</t>
  </si>
  <si>
    <t>ლიდია</t>
  </si>
  <si>
    <t>ლამზირა</t>
  </si>
  <si>
    <t>ავთანდილი</t>
  </si>
  <si>
    <t>ძაგანია</t>
  </si>
  <si>
    <t>უგლავა</t>
  </si>
  <si>
    <t>სიმსივე</t>
  </si>
  <si>
    <t>ბაძგარაძე</t>
  </si>
  <si>
    <t>კვერნაძე</t>
  </si>
  <si>
    <t>მახვილაძე</t>
  </si>
  <si>
    <t>ბილისეიშვილი</t>
  </si>
  <si>
    <t>ფურცხვანიძე</t>
  </si>
  <si>
    <t>ლიონიძე</t>
  </si>
  <si>
    <t>დოხოიან</t>
  </si>
  <si>
    <t>გვენცაძე</t>
  </si>
  <si>
    <t>ლობჟანიძე</t>
  </si>
  <si>
    <t>დათუაშვილი</t>
  </si>
  <si>
    <t>ჩოგოვაძე</t>
  </si>
  <si>
    <t>ბზიკაძე</t>
  </si>
  <si>
    <t>ჩუგუნოვი</t>
  </si>
  <si>
    <t>გვანცელაძე</t>
  </si>
  <si>
    <t>მანდარია</t>
  </si>
  <si>
    <t>კაშია</t>
  </si>
  <si>
    <t>მჟავია</t>
  </si>
  <si>
    <t>ძიძაძე</t>
  </si>
  <si>
    <t>წყალტუბოს N10</t>
  </si>
  <si>
    <t>წყალტუბოს N11</t>
  </si>
  <si>
    <t>წყალტუბოს N12</t>
  </si>
  <si>
    <t>წყალტუბოს N13</t>
  </si>
  <si>
    <t>წყალტუბოს N14</t>
  </si>
  <si>
    <t>წყალტუბოს N15</t>
  </si>
  <si>
    <t>წყალტუბოს N16</t>
  </si>
  <si>
    <t>წყალტუბოს N17</t>
  </si>
  <si>
    <t>წყალტუბოს N18</t>
  </si>
  <si>
    <t>წყალტუბოს N19</t>
  </si>
  <si>
    <t>წყალტუბოს N2</t>
  </si>
  <si>
    <t>წყალტუბოს N20</t>
  </si>
  <si>
    <t>წყალტუბოს N21</t>
  </si>
  <si>
    <t>წყალტუბოს N22</t>
  </si>
  <si>
    <t>წყალტუბოს N23</t>
  </si>
  <si>
    <t>წყალტუბოს N24</t>
  </si>
  <si>
    <t>წყალტუბოს N25</t>
  </si>
  <si>
    <t>წყალტუბოს N26</t>
  </si>
  <si>
    <t>წყალტუბოს N27</t>
  </si>
  <si>
    <t>წყალტუბოს N28</t>
  </si>
  <si>
    <t>წყალტუბოს N29</t>
  </si>
  <si>
    <t>წყალტუბოს N3</t>
  </si>
  <si>
    <t>წყალტუბოს N30</t>
  </si>
  <si>
    <t>წყალტუბოს N31</t>
  </si>
  <si>
    <t>წყალტუბოს N32</t>
  </si>
  <si>
    <t>წყალტუბოს N33</t>
  </si>
  <si>
    <t>წყალტუბოს N34</t>
  </si>
  <si>
    <t>წყალტუბოს N35</t>
  </si>
  <si>
    <t>წყალტუბოს N36</t>
  </si>
  <si>
    <t>წყალტუბოს N37</t>
  </si>
  <si>
    <t>წყალტუბოს N38</t>
  </si>
  <si>
    <t>წყალტუბოს N39</t>
  </si>
  <si>
    <t>წყალტუბოს N4</t>
  </si>
  <si>
    <t>წყალტუბოს N40</t>
  </si>
  <si>
    <t>წყალტუბოს N41</t>
  </si>
  <si>
    <t>წყალტუბოს N42</t>
  </si>
  <si>
    <t>წყალტუბოს N43</t>
  </si>
  <si>
    <t>წყალტუბოს N44</t>
  </si>
  <si>
    <t>წყალტუბოს N45</t>
  </si>
  <si>
    <t>წყალტუბოს N46</t>
  </si>
  <si>
    <t>წყალტუბოს N48</t>
  </si>
  <si>
    <t>წყალტუბოს N49</t>
  </si>
  <si>
    <t>წყალტუბოს N5</t>
  </si>
  <si>
    <t>წყალტუბოს N50</t>
  </si>
  <si>
    <t>წყალტუბოს N51</t>
  </si>
  <si>
    <t>წყალტუბოს N53</t>
  </si>
  <si>
    <t>წყალტუბოს N54</t>
  </si>
  <si>
    <t>წყალტუბოს N55</t>
  </si>
  <si>
    <t>წყალტუბოს N56</t>
  </si>
  <si>
    <t>წყალტუბოს N57</t>
  </si>
  <si>
    <t>წყალტუბოს N58</t>
  </si>
  <si>
    <t>წყალტუბოს N59</t>
  </si>
  <si>
    <t>წყალტუბოს N6</t>
  </si>
  <si>
    <t>წყალტუბოს N60</t>
  </si>
  <si>
    <t>წყალტუბოს N61</t>
  </si>
  <si>
    <t>წყალტუბოს N62</t>
  </si>
  <si>
    <t>წყალტუბოს N63</t>
  </si>
  <si>
    <t>წყალტუბოს N64</t>
  </si>
  <si>
    <t>წყალტუბოს N65</t>
  </si>
  <si>
    <t>წყალტუბოს N66</t>
  </si>
  <si>
    <t>წყალტუბოს N67</t>
  </si>
  <si>
    <t>წყალტუბოს N7</t>
  </si>
  <si>
    <t>წყალტუბოს N8</t>
  </si>
  <si>
    <t>წყალტუბოს N1 უბნის</t>
  </si>
  <si>
    <t>წყალტუბოს N9 უბნის</t>
  </si>
  <si>
    <t>ბედინაშვილი</t>
  </si>
  <si>
    <t>მუმლაძე</t>
  </si>
  <si>
    <t>ჭიათურის N42</t>
  </si>
  <si>
    <t>ჭიათურის N43</t>
  </si>
  <si>
    <t>ჭიათურის N44</t>
  </si>
  <si>
    <t>ჭიათურის N45</t>
  </si>
  <si>
    <t>ჭიათურის N46</t>
  </si>
  <si>
    <t>ჭიათურის N47</t>
  </si>
  <si>
    <t>ჭიათურის N41 უბნის</t>
  </si>
  <si>
    <t>ჭიათურის N48 უბნის</t>
  </si>
  <si>
    <t>როლანდი</t>
  </si>
  <si>
    <t>ასმათ</t>
  </si>
  <si>
    <t>გრიგოლი</t>
  </si>
  <si>
    <t>ფანქველაშვილი</t>
  </si>
  <si>
    <t>ჭყოიძე</t>
  </si>
  <si>
    <t>ბოჟაძე</t>
  </si>
  <si>
    <t>ბერაძე</t>
  </si>
  <si>
    <t>ბუხნიკაშვილი</t>
  </si>
  <si>
    <t>მიშელაძე</t>
  </si>
  <si>
    <t>ნიქაცაძე</t>
  </si>
  <si>
    <t>მაჭავარიანი</t>
  </si>
  <si>
    <t>კურტანიძე</t>
  </si>
  <si>
    <t>ხომასურიძე</t>
  </si>
  <si>
    <t>არევაძე</t>
  </si>
  <si>
    <t>01019047838</t>
  </si>
  <si>
    <t>ხარაგაულის N10</t>
  </si>
  <si>
    <t>ხარაგაულის N11</t>
  </si>
  <si>
    <t>ხარაგაულის N12</t>
  </si>
  <si>
    <t>ხარაგაულის N13</t>
  </si>
  <si>
    <t>ხარაგაულის N14</t>
  </si>
  <si>
    <t>ხარაგაულის N15</t>
  </si>
  <si>
    <t>ხარაგაულის N16</t>
  </si>
  <si>
    <t>ხარაგაულის N17</t>
  </si>
  <si>
    <t>ხარაგაულის N18</t>
  </si>
  <si>
    <t>ხარაგაულის N19</t>
  </si>
  <si>
    <t>ხარაგაულის N2</t>
  </si>
  <si>
    <t>ხარაგაულის N20</t>
  </si>
  <si>
    <t>ხარაგაულის N21</t>
  </si>
  <si>
    <t>ხარაგაულის N22</t>
  </si>
  <si>
    <t>ხარაგაულის N23</t>
  </si>
  <si>
    <t>ხარაგაულის N24</t>
  </si>
  <si>
    <t>ხარაგაულის N25</t>
  </si>
  <si>
    <t>ხარაგაულის N26</t>
  </si>
  <si>
    <t>ხარაგაულის N27</t>
  </si>
  <si>
    <t>ხარაგაულის N28</t>
  </si>
  <si>
    <t>ხარაგაულის N29</t>
  </si>
  <si>
    <t>ხარაგაულის N30</t>
  </si>
  <si>
    <t>ხარაგაულის N31</t>
  </si>
  <si>
    <t>ხარაგაულის N32</t>
  </si>
  <si>
    <t>ხარაგაულის N33</t>
  </si>
  <si>
    <t>ხარაგაულის N34</t>
  </si>
  <si>
    <t>ხარაგაულის N35</t>
  </si>
  <si>
    <t>ხარაგაულის N37</t>
  </si>
  <si>
    <t>ხარაგაულის N4</t>
  </si>
  <si>
    <t>ხარაგაულის N5</t>
  </si>
  <si>
    <t>ხარაგაულის N6</t>
  </si>
  <si>
    <t>ხარაგაულის N7</t>
  </si>
  <si>
    <t>ხარაგაულის N1 უბნის</t>
  </si>
  <si>
    <t>ხარაგაულის N9 უბნის</t>
  </si>
  <si>
    <t>ზეინაბი</t>
  </si>
  <si>
    <t>იზო</t>
  </si>
  <si>
    <t>ფატმან</t>
  </si>
  <si>
    <t>გობოზაშვილი</t>
  </si>
  <si>
    <t>ბიბილური</t>
  </si>
  <si>
    <t>ივანაშვილი</t>
  </si>
  <si>
    <t>მურჯიკნელი</t>
  </si>
  <si>
    <t>პაპუაშვილი</t>
  </si>
  <si>
    <t>ქიმერიძე</t>
  </si>
  <si>
    <t>ჩადუნელი</t>
  </si>
  <si>
    <t>კევლიშვილი</t>
  </si>
  <si>
    <t>კენჭოშვილი</t>
  </si>
  <si>
    <t>კვალიაშვილი</t>
  </si>
  <si>
    <t>კვინიკაძე</t>
  </si>
  <si>
    <t>01001047951</t>
  </si>
  <si>
    <t>ხაშურის N49</t>
  </si>
  <si>
    <t>ხაშურის N48</t>
  </si>
  <si>
    <t>ხაშურის N47</t>
  </si>
  <si>
    <t>ხაშურის N46</t>
  </si>
  <si>
    <t>ხაშურის N45</t>
  </si>
  <si>
    <t>ხაშურის N44</t>
  </si>
  <si>
    <t>ხაშურის N43</t>
  </si>
  <si>
    <t>ხაშურის N42</t>
  </si>
  <si>
    <t>ხაშურის N41</t>
  </si>
  <si>
    <t>ხაშურის N40</t>
  </si>
  <si>
    <t>ხაშურის N39</t>
  </si>
  <si>
    <t>ხაშურის N36</t>
  </si>
  <si>
    <t>ხაშურის N35</t>
  </si>
  <si>
    <t>ხაშურის N34</t>
  </si>
  <si>
    <t>ხაშურის N33</t>
  </si>
  <si>
    <t>ხაშურის N32</t>
  </si>
  <si>
    <t>ხაშურის N31</t>
  </si>
  <si>
    <t>ხაშურის N30</t>
  </si>
  <si>
    <t>ხაშურის N29</t>
  </si>
  <si>
    <t>ხაშურის N28</t>
  </si>
  <si>
    <t>ხაშურის N27</t>
  </si>
  <si>
    <t>ხაშურის N26</t>
  </si>
  <si>
    <t>ხაშურის N25</t>
  </si>
  <si>
    <t>ხაშურის N24</t>
  </si>
  <si>
    <t>ხაშურის N23</t>
  </si>
  <si>
    <t>ხაშურის N22</t>
  </si>
  <si>
    <t>ხაშურის N21</t>
  </si>
  <si>
    <t>ხაშურის N20</t>
  </si>
  <si>
    <t>ხაშურის N19</t>
  </si>
  <si>
    <t>ხაშურის N18</t>
  </si>
  <si>
    <t>ხაშურის N17</t>
  </si>
  <si>
    <t>ხაშურის N16</t>
  </si>
  <si>
    <t>ხაშურის N15</t>
  </si>
  <si>
    <t>ხაშურის N14</t>
  </si>
  <si>
    <t>ხაშურის N13</t>
  </si>
  <si>
    <t>ხაშურის N12</t>
  </si>
  <si>
    <t>ხაშურის N11</t>
  </si>
  <si>
    <t>ხაშურის N10</t>
  </si>
  <si>
    <t>ხაშურის N9</t>
  </si>
  <si>
    <t>ხაშურის N8</t>
  </si>
  <si>
    <t>ხაშურის N7</t>
  </si>
  <si>
    <t>ხაშურის N6</t>
  </si>
  <si>
    <t>ხაშურის N5</t>
  </si>
  <si>
    <t>ხაშურის N4</t>
  </si>
  <si>
    <t>ხაშურის N3</t>
  </si>
  <si>
    <t>ხაშურის N2</t>
  </si>
  <si>
    <t>ხაშურის N50 უბნის</t>
  </si>
  <si>
    <t>ხაშურის N1 უბნის</t>
  </si>
  <si>
    <t>მირიან</t>
  </si>
  <si>
    <t>საბა</t>
  </si>
  <si>
    <t>სურმანიძე</t>
  </si>
  <si>
    <t>ბიბინეიშვილი</t>
  </si>
  <si>
    <t>ჩავლეიშვილი</t>
  </si>
  <si>
    <t>დევაძე</t>
  </si>
  <si>
    <t>შუშანიძე</t>
  </si>
  <si>
    <t>მალაყმაძე</t>
  </si>
  <si>
    <t>არჯევანიძე</t>
  </si>
  <si>
    <t>ლორთქიფანიძე</t>
  </si>
  <si>
    <t>აბესლამიძე</t>
  </si>
  <si>
    <t>ფირცხალაძე</t>
  </si>
  <si>
    <t>ფარტენაძე</t>
  </si>
  <si>
    <t>ბალაძე</t>
  </si>
  <si>
    <t>ქებულაძე</t>
  </si>
  <si>
    <t>ხელვაჩაურის N13</t>
  </si>
  <si>
    <t>ხელვაჩაურის N10</t>
  </si>
  <si>
    <t>ხელვაჩაურის N9</t>
  </si>
  <si>
    <t>ხელვაჩაურის N46</t>
  </si>
  <si>
    <t>ხელვაჩაურის N45</t>
  </si>
  <si>
    <t>ხელვაჩაურის N44</t>
  </si>
  <si>
    <t>ხელვაჩაურის N43</t>
  </si>
  <si>
    <t>ხელვაჩაურის N42</t>
  </si>
  <si>
    <t>ხელვაჩაურის N41</t>
  </si>
  <si>
    <t>ხელვაჩაურის N40</t>
  </si>
  <si>
    <t>ხელვაჩაურის N39</t>
  </si>
  <si>
    <t>ხელვაჩაურის N38</t>
  </si>
  <si>
    <t>ხელვაჩაურის N37</t>
  </si>
  <si>
    <t>ხელვაჩაურის N36</t>
  </si>
  <si>
    <t>ხელვაჩაურის N35</t>
  </si>
  <si>
    <t>ხელვაჩაურის N34</t>
  </si>
  <si>
    <t>ხელვაჩაურის N33</t>
  </si>
  <si>
    <t>ხელვაჩაურის N32</t>
  </si>
  <si>
    <t>ხელვაჩაურის N31</t>
  </si>
  <si>
    <t>ხელვაჩაურის N30</t>
  </si>
  <si>
    <t>ხელვაჩაურის N29</t>
  </si>
  <si>
    <t>ხელვაჩაურის N28</t>
  </si>
  <si>
    <t>ხელვაჩაურის N27</t>
  </si>
  <si>
    <t>ხელვაჩაურის N26</t>
  </si>
  <si>
    <t>ხელვაჩაურის N25</t>
  </si>
  <si>
    <t>ხელვაჩაურის N24</t>
  </si>
  <si>
    <t>ხელვაჩაურის N23</t>
  </si>
  <si>
    <t>ხელვაჩაურის N22</t>
  </si>
  <si>
    <t>ხელვაჩაურის N21</t>
  </si>
  <si>
    <t>ხელვაჩაურის N20</t>
  </si>
  <si>
    <t>ხელვაჩაურის N19</t>
  </si>
  <si>
    <t>ხელვაჩაურის N18</t>
  </si>
  <si>
    <t>ხელვაჩაურის N17</t>
  </si>
  <si>
    <t>ხელვაჩაურის N16</t>
  </si>
  <si>
    <t>ხელვაჩაურის N15</t>
  </si>
  <si>
    <t>ხელვაჩაურის N12</t>
  </si>
  <si>
    <t>ხელვაჩაურის N11</t>
  </si>
  <si>
    <t>ხელვაჩაურის N8</t>
  </si>
  <si>
    <t>ხელვაჩაურის N7</t>
  </si>
  <si>
    <t>ხელვაჩაურის N6</t>
  </si>
  <si>
    <t>ხელვაჩაურის N5</t>
  </si>
  <si>
    <t>ხელვაჩაურის N4</t>
  </si>
  <si>
    <t>ხელვაჩაურის N3</t>
  </si>
  <si>
    <t>ხელვაჩაურის N2</t>
  </si>
  <si>
    <t>ხელვაჩაურის N14 უბნის</t>
  </si>
  <si>
    <t>ხელვაჩაურის N1 უბნის</t>
  </si>
  <si>
    <t>ბიჭიკო</t>
  </si>
  <si>
    <t>ზურიკო</t>
  </si>
  <si>
    <t>ღვინიანიძე</t>
  </si>
  <si>
    <t>გედენიძე</t>
  </si>
  <si>
    <t>ლოჩოშვილი</t>
  </si>
  <si>
    <t>მამარდაშვილი</t>
  </si>
  <si>
    <t>ცანავა</t>
  </si>
  <si>
    <t>გიორხელიძე</t>
  </si>
  <si>
    <t>ჩიხლაძე</t>
  </si>
  <si>
    <t>დოლბაძე</t>
  </si>
  <si>
    <t>ირემაძე</t>
  </si>
  <si>
    <t>ღაჭავა</t>
  </si>
  <si>
    <t>ჩხეიძე</t>
  </si>
  <si>
    <t>სანოძე</t>
  </si>
  <si>
    <t>ხონის N10</t>
  </si>
  <si>
    <t>ხონის N11</t>
  </si>
  <si>
    <t>ხონის N12</t>
  </si>
  <si>
    <t>ხონის N13</t>
  </si>
  <si>
    <t>ხონის N14</t>
  </si>
  <si>
    <t>ხონის N15</t>
  </si>
  <si>
    <t>ხონის N16</t>
  </si>
  <si>
    <t>ხონის N17</t>
  </si>
  <si>
    <t>ხონის N18</t>
  </si>
  <si>
    <t>ხონის N19</t>
  </si>
  <si>
    <t>ხონის N2</t>
  </si>
  <si>
    <t>ხონის N20</t>
  </si>
  <si>
    <t>ხონის N21</t>
  </si>
  <si>
    <t>ხონის N22</t>
  </si>
  <si>
    <t>ხონის N23</t>
  </si>
  <si>
    <t>ხონის N24</t>
  </si>
  <si>
    <t>ხონის N25</t>
  </si>
  <si>
    <t>ხონის N26</t>
  </si>
  <si>
    <t>ხონის N27</t>
  </si>
  <si>
    <t>ხონის N28</t>
  </si>
  <si>
    <t>ხონის N29</t>
  </si>
  <si>
    <t>ხონის N3</t>
  </si>
  <si>
    <t>ხონის N4</t>
  </si>
  <si>
    <t>ხონის N5</t>
  </si>
  <si>
    <t>ხონის N6</t>
  </si>
  <si>
    <t>ხონის N7</t>
  </si>
  <si>
    <t>ხონის N8</t>
  </si>
  <si>
    <t>ხონის N1 უბნის</t>
  </si>
  <si>
    <t>ხონის N9 უბნის</t>
  </si>
  <si>
    <t>ბუხუტი</t>
  </si>
  <si>
    <t>ჭაჭუა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</si>
</sst>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"/>
  </numFmts>
  <fonts count="37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524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2" xfId="2" applyNumberFormat="1" applyFont="1" applyFill="1" applyBorder="1" applyAlignment="1" applyProtection="1">
      <alignment horizontal="left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1" xfId="0" applyFont="1" applyFill="1" applyBorder="1" applyAlignment="1" applyProtection="1">
      <alignment horizontal="left" vertical="center" wrapText="1" indent="2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2" borderId="4" xfId="0" applyFont="1" applyFill="1" applyBorder="1" applyProtection="1"/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7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8" xfId="9" applyFont="1" applyBorder="1" applyAlignment="1" applyProtection="1">
      <alignment vertical="center" wrapText="1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0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1" xfId="9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67" fontId="19" fillId="5" borderId="0" xfId="9" applyNumberFormat="1" applyFont="1" applyFill="1" applyBorder="1" applyAlignment="1" applyProtection="1">
      <alignment vertical="center"/>
      <protection locked="0"/>
    </xf>
    <xf numFmtId="0" fontId="21" fillId="5" borderId="0" xfId="9" applyFont="1" applyFill="1" applyBorder="1" applyAlignment="1" applyProtection="1">
      <alignment horizontal="right"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 applyProtection="1">
      <alignment vertical="center"/>
    </xf>
    <xf numFmtId="0" fontId="17" fillId="5" borderId="41" xfId="0" applyFont="1" applyFill="1" applyBorder="1" applyAlignment="1" applyProtection="1">
      <alignment vertical="center"/>
    </xf>
    <xf numFmtId="0" fontId="19" fillId="5" borderId="40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1" xfId="0" applyFont="1" applyFill="1" applyBorder="1" applyAlignment="1" applyProtection="1">
      <alignment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1" xfId="0" applyFont="1" applyFill="1" applyBorder="1" applyAlignment="1">
      <alignment vertical="center"/>
    </xf>
    <xf numFmtId="0" fontId="22" fillId="0" borderId="0" xfId="0" applyFont="1" applyBorder="1" applyProtection="1"/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Alignment="1" applyProtection="1">
      <alignment horizontal="center" vertical="center"/>
    </xf>
    <xf numFmtId="0" fontId="22" fillId="5" borderId="0" xfId="0" applyFont="1" applyFill="1" applyBorder="1" applyAlignment="1">
      <alignment horizontal="left" vertical="center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17" fillId="0" borderId="41" xfId="1" applyFont="1" applyFill="1" applyBorder="1" applyAlignment="1" applyProtection="1">
      <alignment horizontal="left" vertical="center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9" fillId="0" borderId="40" xfId="9" applyNumberFormat="1" applyFont="1" applyBorder="1" applyAlignment="1" applyProtection="1">
      <alignment vertical="center"/>
      <protection locked="0"/>
    </xf>
    <xf numFmtId="0" fontId="31" fillId="5" borderId="0" xfId="0" applyFont="1" applyFill="1" applyProtection="1"/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9" fillId="0" borderId="0" xfId="3" applyFont="1" applyBorder="1" applyAlignment="1">
      <alignment horizontal="left" vertical="center"/>
    </xf>
    <xf numFmtId="0" fontId="19" fillId="0" borderId="0" xfId="3" applyFont="1" applyBorder="1"/>
    <xf numFmtId="0" fontId="17" fillId="0" borderId="0" xfId="3" applyFont="1" applyFill="1" applyProtection="1">
      <protection locked="0"/>
    </xf>
    <xf numFmtId="0" fontId="17" fillId="0" borderId="0" xfId="3" applyFont="1" applyFill="1" applyBorder="1" applyProtection="1">
      <protection locked="0"/>
    </xf>
    <xf numFmtId="0" fontId="16" fillId="0" borderId="0" xfId="3" applyFont="1"/>
    <xf numFmtId="0" fontId="11" fillId="0" borderId="0" xfId="3" applyFill="1"/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7" fillId="0" borderId="2" xfId="14" applyFont="1" applyBorder="1" applyAlignment="1" applyProtection="1">
      <alignment wrapText="1"/>
      <protection locked="0"/>
    </xf>
    <xf numFmtId="14" fontId="27" fillId="0" borderId="2" xfId="14" applyNumberFormat="1" applyFont="1" applyBorder="1" applyAlignment="1" applyProtection="1">
      <alignment horizontal="center" vertical="center" wrapText="1"/>
      <protection locked="0"/>
    </xf>
    <xf numFmtId="3" fontId="25" fillId="0" borderId="6" xfId="2" applyNumberFormat="1" applyFont="1" applyFill="1" applyBorder="1" applyAlignment="1" applyProtection="1">
      <alignment horizontal="right" vertical="top" wrapText="1"/>
      <protection locked="0"/>
    </xf>
    <xf numFmtId="169" fontId="25" fillId="0" borderId="6" xfId="2" applyNumberFormat="1" applyFont="1" applyFill="1" applyBorder="1" applyAlignment="1" applyProtection="1">
      <alignment horizontal="right" vertical="top" wrapText="1"/>
      <protection locked="0"/>
    </xf>
    <xf numFmtId="4" fontId="25" fillId="0" borderId="6" xfId="2" applyNumberFormat="1" applyFont="1" applyFill="1" applyBorder="1" applyAlignment="1" applyProtection="1">
      <alignment horizontal="right" vertical="top" wrapText="1"/>
      <protection locked="0"/>
    </xf>
    <xf numFmtId="0" fontId="22" fillId="0" borderId="1" xfId="0" applyFont="1" applyBorder="1" applyProtection="1">
      <protection locked="0"/>
    </xf>
    <xf numFmtId="0" fontId="16" fillId="0" borderId="4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43" xfId="0" applyFont="1" applyFill="1" applyBorder="1" applyAlignment="1">
      <alignment horizontal="center"/>
    </xf>
    <xf numFmtId="0" fontId="17" fillId="0" borderId="42" xfId="1" applyFont="1" applyFill="1" applyBorder="1" applyAlignment="1" applyProtection="1">
      <alignment horizontal="left" vertical="center" wrapText="1" indent="1"/>
    </xf>
    <xf numFmtId="0" fontId="22" fillId="0" borderId="42" xfId="1" applyFont="1" applyFill="1" applyBorder="1" applyAlignment="1" applyProtection="1">
      <alignment horizontal="left" vertical="center" wrapText="1" indent="1"/>
    </xf>
    <xf numFmtId="0" fontId="17" fillId="5" borderId="0" xfId="1" applyFont="1" applyFill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1" xfId="0" applyFont="1" applyFill="1" applyBorder="1"/>
    <xf numFmtId="0" fontId="0" fillId="0" borderId="1" xfId="0" applyFill="1" applyBorder="1" applyAlignment="1">
      <alignment horizontal="center"/>
    </xf>
    <xf numFmtId="49" fontId="0" fillId="0" borderId="1" xfId="0" applyNumberFormat="1" applyFont="1" applyFill="1" applyBorder="1"/>
    <xf numFmtId="49" fontId="11" fillId="0" borderId="1" xfId="0" applyNumberFormat="1" applyFont="1" applyFill="1" applyBorder="1"/>
    <xf numFmtId="0" fontId="11" fillId="0" borderId="1" xfId="0" applyFont="1" applyFill="1" applyBorder="1" applyAlignment="1">
      <alignment horizontal="center"/>
    </xf>
    <xf numFmtId="0" fontId="35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/>
    </xf>
    <xf numFmtId="0" fontId="35" fillId="0" borderId="1" xfId="0" applyFont="1" applyFill="1" applyBorder="1"/>
    <xf numFmtId="0" fontId="11" fillId="0" borderId="1" xfId="0" applyFont="1" applyFill="1" applyBorder="1"/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49" fontId="11" fillId="0" borderId="2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49" fontId="0" fillId="0" borderId="2" xfId="0" applyNumberFormat="1" applyFont="1" applyFill="1" applyBorder="1" applyAlignment="1">
      <alignment horizontal="left" vertical="center"/>
    </xf>
    <xf numFmtId="49" fontId="11" fillId="0" borderId="2" xfId="0" applyNumberFormat="1" applyFont="1" applyFill="1" applyBorder="1" applyAlignment="1">
      <alignment horizontal="left" vertical="center"/>
    </xf>
    <xf numFmtId="49" fontId="0" fillId="0" borderId="2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49" fontId="35" fillId="0" borderId="1" xfId="0" applyNumberFormat="1" applyFont="1" applyFill="1" applyBorder="1"/>
    <xf numFmtId="0" fontId="0" fillId="0" borderId="2" xfId="0" applyFont="1" applyFill="1" applyBorder="1"/>
    <xf numFmtId="0" fontId="0" fillId="0" borderId="35" xfId="0" applyFont="1" applyFill="1" applyBorder="1" applyAlignment="1">
      <alignment horizontal="left" vertical="center"/>
    </xf>
    <xf numFmtId="0" fontId="0" fillId="0" borderId="1" xfId="0" applyFill="1" applyBorder="1"/>
    <xf numFmtId="49" fontId="35" fillId="0" borderId="1" xfId="0" applyNumberFormat="1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49" fontId="0" fillId="0" borderId="2" xfId="0" applyNumberForma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0" fillId="0" borderId="44" xfId="0" applyFont="1" applyFill="1" applyBorder="1"/>
    <xf numFmtId="0" fontId="36" fillId="0" borderId="44" xfId="0" applyFont="1" applyFill="1" applyBorder="1"/>
    <xf numFmtId="0" fontId="0" fillId="0" borderId="44" xfId="0" applyFill="1" applyBorder="1" applyAlignment="1">
      <alignment horizontal="center"/>
    </xf>
    <xf numFmtId="0" fontId="0" fillId="0" borderId="44" xfId="0" applyFont="1" applyFill="1" applyBorder="1" applyAlignment="1">
      <alignment horizontal="center"/>
    </xf>
    <xf numFmtId="0" fontId="35" fillId="0" borderId="44" xfId="0" applyFont="1" applyFill="1" applyBorder="1"/>
    <xf numFmtId="0" fontId="35" fillId="0" borderId="44" xfId="0" applyFont="1" applyFill="1" applyBorder="1" applyAlignment="1">
      <alignment horizontal="center"/>
    </xf>
    <xf numFmtId="0" fontId="0" fillId="0" borderId="44" xfId="0" applyFill="1" applyBorder="1" applyAlignment="1"/>
    <xf numFmtId="0" fontId="0" fillId="0" borderId="44" xfId="0" applyFont="1" applyFill="1" applyBorder="1" applyAlignment="1"/>
    <xf numFmtId="0" fontId="0" fillId="0" borderId="44" xfId="0" applyFill="1" applyBorder="1"/>
    <xf numFmtId="0" fontId="0" fillId="0" borderId="44" xfId="0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4" xfId="0" applyFont="1" applyFill="1" applyBorder="1" applyAlignment="1">
      <alignment horizontal="left" vertical="center"/>
    </xf>
    <xf numFmtId="0" fontId="17" fillId="0" borderId="1" xfId="3" applyFont="1" applyBorder="1" applyAlignment="1" applyProtection="1">
      <alignment horizontal="left" vertical="center" indent="1"/>
    </xf>
    <xf numFmtId="0" fontId="17" fillId="0" borderId="1" xfId="3" applyFont="1" applyFill="1" applyBorder="1" applyAlignment="1" applyProtection="1">
      <alignment horizontal="right"/>
      <protection locked="0"/>
    </xf>
    <xf numFmtId="0" fontId="17" fillId="0" borderId="1" xfId="3" applyFont="1" applyBorder="1" applyAlignment="1" applyProtection="1">
      <alignment horizontal="right"/>
      <protection locked="0"/>
    </xf>
    <xf numFmtId="0" fontId="22" fillId="2" borderId="1" xfId="0" applyFont="1" applyFill="1" applyBorder="1" applyProtection="1"/>
    <xf numFmtId="4" fontId="17" fillId="5" borderId="1" xfId="2" applyNumberFormat="1" applyFont="1" applyFill="1" applyBorder="1" applyAlignment="1" applyProtection="1">
      <alignment horizontal="right" vertical="top"/>
    </xf>
    <xf numFmtId="0" fontId="0" fillId="0" borderId="45" xfId="0" applyFont="1" applyFill="1" applyBorder="1" applyAlignment="1">
      <alignment horizontal="center"/>
    </xf>
    <xf numFmtId="0" fontId="0" fillId="0" borderId="46" xfId="0" applyFill="1" applyBorder="1" applyAlignment="1">
      <alignment horizontal="center" vertical="center"/>
    </xf>
    <xf numFmtId="0" fontId="17" fillId="0" borderId="46" xfId="1" applyFont="1" applyFill="1" applyBorder="1" applyAlignment="1" applyProtection="1">
      <alignment horizontal="left" vertical="center" wrapText="1" indent="1"/>
    </xf>
    <xf numFmtId="3" fontId="22" fillId="2" borderId="46" xfId="1" applyNumberFormat="1" applyFont="1" applyFill="1" applyBorder="1" applyAlignment="1" applyProtection="1">
      <alignment horizontal="center" vertical="center" wrapText="1"/>
      <protection locked="0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6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0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0" borderId="0" xfId="1" applyNumberFormat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6" xfId="10" applyNumberFormat="1" applyFont="1" applyFill="1" applyBorder="1" applyAlignment="1" applyProtection="1">
      <alignment horizontal="center" vertical="center"/>
    </xf>
    <xf numFmtId="14" fontId="21" fillId="2" borderId="36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5" borderId="0" xfId="1" applyFont="1" applyFill="1" applyAlignment="1" applyProtection="1">
      <alignment horizontal="right" vertical="center"/>
    </xf>
    <xf numFmtId="0" fontId="17" fillId="0" borderId="0" xfId="1" applyFont="1" applyFill="1" applyBorder="1" applyAlignment="1" applyProtection="1">
      <alignment horizontal="center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5" borderId="0" xfId="1" applyFont="1" applyFill="1" applyBorder="1" applyAlignment="1" applyProtection="1">
      <alignment horizontal="center" vertical="center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6" xfId="3" applyFont="1" applyBorder="1" applyAlignment="1" applyProtection="1">
      <alignment horizontal="center" vertical="center"/>
      <protection locked="0"/>
    </xf>
    <xf numFmtId="0" fontId="17" fillId="0" borderId="36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NumberFormat="1" applyFont="1" applyBorder="1" applyAlignment="1" applyProtection="1">
      <alignment horizontal="left" vertical="center"/>
    </xf>
    <xf numFmtId="0" fontId="19" fillId="0" borderId="32" xfId="3" applyFont="1" applyBorder="1" applyAlignment="1">
      <alignment horizontal="center" vertical="center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775607</xdr:colOff>
      <xdr:row>81</xdr:row>
      <xdr:rowOff>171450</xdr:rowOff>
    </xdr:from>
    <xdr:to>
      <xdr:col>1</xdr:col>
      <xdr:colOff>1318532</xdr:colOff>
      <xdr:row>81</xdr:row>
      <xdr:rowOff>171450</xdr:rowOff>
    </xdr:to>
    <xdr:cxnSp macro="">
      <xdr:nvCxnSpPr>
        <xdr:cNvPr id="4" name="Straight Connector 3"/>
        <xdr:cNvCxnSpPr/>
      </xdr:nvCxnSpPr>
      <xdr:spPr>
        <a:xfrm>
          <a:off x="775607" y="17078325"/>
          <a:ext cx="15906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81</xdr:row>
      <xdr:rowOff>180975</xdr:rowOff>
    </xdr:from>
    <xdr:to>
      <xdr:col>1</xdr:col>
      <xdr:colOff>4827200</xdr:colOff>
      <xdr:row>81</xdr:row>
      <xdr:rowOff>182563</xdr:rowOff>
    </xdr:to>
    <xdr:cxnSp macro="">
      <xdr:nvCxnSpPr>
        <xdr:cNvPr id="5" name="Straight Connector 4"/>
        <xdr:cNvCxnSpPr/>
      </xdr:nvCxnSpPr>
      <xdr:spPr>
        <a:xfrm>
          <a:off x="3134245" y="17087850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3614</xdr:row>
      <xdr:rowOff>171450</xdr:rowOff>
    </xdr:from>
    <xdr:to>
      <xdr:col>2</xdr:col>
      <xdr:colOff>1495425</xdr:colOff>
      <xdr:row>3614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4" name="Straight Connector 3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5" name="Straight Connector 4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6" name="Straight Connector 5"/>
        <xdr:cNvCxnSpPr/>
      </xdr:nvCxnSpPr>
      <xdr:spPr>
        <a:xfrm>
          <a:off x="857250" y="175069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7" name="Straight Connector 6"/>
        <xdr:cNvCxnSpPr/>
      </xdr:nvCxnSpPr>
      <xdr:spPr>
        <a:xfrm>
          <a:off x="3610494" y="17516475"/>
          <a:ext cx="21732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485775" y="625792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3229500" y="6267450"/>
          <a:ext cx="162083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A/Downloads/deklaracia%20%2001,08,2017-22,08,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FA/Downloads/saarchevno_periodis_deklaraciis_formebi%20(3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/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4.5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ფორმა N9.7.1"/>
      <sheetName val="Validation"/>
    </sheetNames>
    <sheetDataSet>
      <sheetData sheetId="0">
        <row r="4">
          <cell r="D4" t="str">
            <v>"ქართველ ტრადიციონალისტთა კავშირი"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topLeftCell="A4" zoomScaleSheetLayoutView="100" workbookViewId="0">
      <selection activeCell="F19" sqref="F19"/>
    </sheetView>
  </sheetViews>
  <sheetFormatPr defaultRowHeight="15" x14ac:dyDescent="0.2"/>
  <cols>
    <col min="1" max="1" width="6.28515625" style="253" bestFit="1" customWidth="1"/>
    <col min="2" max="2" width="13.140625" style="253" customWidth="1"/>
    <col min="3" max="3" width="17.85546875" style="253" customWidth="1"/>
    <col min="4" max="4" width="15.140625" style="253" customWidth="1"/>
    <col min="5" max="5" width="24.5703125" style="253" customWidth="1"/>
    <col min="6" max="8" width="19.140625" style="254" customWidth="1"/>
    <col min="9" max="9" width="16.42578125" style="253" bestFit="1" customWidth="1"/>
    <col min="10" max="10" width="17.42578125" style="253" customWidth="1"/>
    <col min="11" max="11" width="13.140625" style="253" bestFit="1" customWidth="1"/>
    <col min="12" max="12" width="15.28515625" style="253" customWidth="1"/>
    <col min="13" max="16384" width="9.140625" style="253"/>
  </cols>
  <sheetData>
    <row r="1" spans="1:12" s="264" customFormat="1" x14ac:dyDescent="0.2">
      <c r="A1" s="331" t="s">
        <v>289</v>
      </c>
      <c r="B1" s="318"/>
      <c r="C1" s="318"/>
      <c r="D1" s="318"/>
      <c r="E1" s="319"/>
      <c r="F1" s="313"/>
      <c r="G1" s="319"/>
      <c r="H1" s="330"/>
      <c r="I1" s="318"/>
      <c r="J1" s="319"/>
      <c r="K1" s="319"/>
      <c r="L1" s="329" t="s">
        <v>97</v>
      </c>
    </row>
    <row r="2" spans="1:12" s="264" customFormat="1" x14ac:dyDescent="0.2">
      <c r="A2" s="328" t="s">
        <v>128</v>
      </c>
      <c r="B2" s="318"/>
      <c r="C2" s="318"/>
      <c r="D2" s="318"/>
      <c r="E2" s="319"/>
      <c r="F2" s="313"/>
      <c r="G2" s="319"/>
      <c r="H2" s="327"/>
      <c r="I2" s="318"/>
      <c r="J2" s="319"/>
      <c r="K2" s="319"/>
      <c r="L2" s="387" t="s">
        <v>1404</v>
      </c>
    </row>
    <row r="3" spans="1:12" s="264" customFormat="1" x14ac:dyDescent="0.2">
      <c r="A3" s="326"/>
      <c r="B3" s="318"/>
      <c r="C3" s="325"/>
      <c r="D3" s="324"/>
      <c r="E3" s="319"/>
      <c r="F3" s="323"/>
      <c r="G3" s="319"/>
      <c r="H3" s="319"/>
      <c r="I3" s="313"/>
      <c r="J3" s="318"/>
      <c r="K3" s="318"/>
      <c r="L3" s="317"/>
    </row>
    <row r="4" spans="1:12" s="264" customFormat="1" x14ac:dyDescent="0.2">
      <c r="A4" s="350" t="s">
        <v>257</v>
      </c>
      <c r="B4" s="313"/>
      <c r="C4" s="313"/>
      <c r="D4" s="359"/>
      <c r="E4" s="360"/>
      <c r="F4" s="320"/>
      <c r="G4" s="319"/>
      <c r="H4" s="361"/>
      <c r="I4" s="360"/>
      <c r="J4" s="318"/>
      <c r="K4" s="319"/>
      <c r="L4" s="317"/>
    </row>
    <row r="5" spans="1:12" s="264" customFormat="1" ht="15.75" thickBot="1" x14ac:dyDescent="0.25">
      <c r="A5" s="362"/>
      <c r="B5" s="319"/>
      <c r="C5" s="322"/>
      <c r="D5" s="321"/>
      <c r="E5" s="319"/>
      <c r="F5" s="320"/>
      <c r="G5" s="320"/>
      <c r="H5" s="320"/>
      <c r="I5" s="319"/>
      <c r="J5" s="318"/>
      <c r="K5" s="318"/>
      <c r="L5" s="317"/>
    </row>
    <row r="6" spans="1:12" ht="15.75" thickBot="1" x14ac:dyDescent="0.25">
      <c r="A6" s="316"/>
      <c r="B6" s="315"/>
      <c r="C6" s="314"/>
      <c r="D6" s="314"/>
      <c r="E6" s="314"/>
      <c r="F6" s="313"/>
      <c r="G6" s="313"/>
      <c r="H6" s="313"/>
      <c r="I6" s="490" t="s">
        <v>405</v>
      </c>
      <c r="J6" s="491"/>
      <c r="K6" s="492"/>
      <c r="L6" s="312"/>
    </row>
    <row r="7" spans="1:12" s="300" customFormat="1" ht="51.75" thickBot="1" x14ac:dyDescent="0.25">
      <c r="A7" s="311" t="s">
        <v>64</v>
      </c>
      <c r="B7" s="310" t="s">
        <v>129</v>
      </c>
      <c r="C7" s="310" t="s">
        <v>404</v>
      </c>
      <c r="D7" s="309" t="s">
        <v>263</v>
      </c>
      <c r="E7" s="308" t="s">
        <v>403</v>
      </c>
      <c r="F7" s="307" t="s">
        <v>402</v>
      </c>
      <c r="G7" s="306" t="s">
        <v>216</v>
      </c>
      <c r="H7" s="305" t="s">
        <v>213</v>
      </c>
      <c r="I7" s="304" t="s">
        <v>401</v>
      </c>
      <c r="J7" s="303" t="s">
        <v>260</v>
      </c>
      <c r="K7" s="302" t="s">
        <v>217</v>
      </c>
      <c r="L7" s="301" t="s">
        <v>218</v>
      </c>
    </row>
    <row r="8" spans="1:12" s="294" customFormat="1" ht="15.75" thickBot="1" x14ac:dyDescent="0.25">
      <c r="A8" s="298">
        <v>1</v>
      </c>
      <c r="B8" s="297">
        <v>2</v>
      </c>
      <c r="C8" s="299">
        <v>3</v>
      </c>
      <c r="D8" s="299">
        <v>4</v>
      </c>
      <c r="E8" s="298">
        <v>5</v>
      </c>
      <c r="F8" s="297">
        <v>6</v>
      </c>
      <c r="G8" s="299">
        <v>7</v>
      </c>
      <c r="H8" s="297">
        <v>8</v>
      </c>
      <c r="I8" s="298">
        <v>9</v>
      </c>
      <c r="J8" s="297">
        <v>10</v>
      </c>
      <c r="K8" s="296">
        <v>11</v>
      </c>
      <c r="L8" s="295">
        <v>12</v>
      </c>
    </row>
    <row r="9" spans="1:12" x14ac:dyDescent="0.2">
      <c r="A9" s="293">
        <v>1</v>
      </c>
      <c r="B9" s="284"/>
      <c r="C9" s="283"/>
      <c r="D9" s="292"/>
      <c r="E9" s="291"/>
      <c r="F9" s="280"/>
      <c r="G9" s="290"/>
      <c r="H9" s="290"/>
      <c r="I9" s="289"/>
      <c r="J9" s="288"/>
      <c r="K9" s="287"/>
      <c r="L9" s="286"/>
    </row>
    <row r="10" spans="1:12" x14ac:dyDescent="0.2">
      <c r="A10" s="285">
        <v>2</v>
      </c>
      <c r="B10" s="284"/>
      <c r="C10" s="283"/>
      <c r="D10" s="282"/>
      <c r="E10" s="281"/>
      <c r="F10" s="280"/>
      <c r="G10" s="280"/>
      <c r="H10" s="280"/>
      <c r="I10" s="279"/>
      <c r="J10" s="278"/>
      <c r="K10" s="277"/>
      <c r="L10" s="276"/>
    </row>
    <row r="11" spans="1:12" x14ac:dyDescent="0.2">
      <c r="A11" s="285">
        <v>3</v>
      </c>
      <c r="B11" s="284"/>
      <c r="C11" s="283"/>
      <c r="D11" s="282"/>
      <c r="E11" s="281"/>
      <c r="F11" s="320"/>
      <c r="G11" s="280"/>
      <c r="H11" s="280"/>
      <c r="I11" s="279"/>
      <c r="J11" s="278"/>
      <c r="K11" s="277"/>
      <c r="L11" s="276"/>
    </row>
    <row r="12" spans="1:12" x14ac:dyDescent="0.2">
      <c r="A12" s="285">
        <v>4</v>
      </c>
      <c r="B12" s="284"/>
      <c r="C12" s="283"/>
      <c r="D12" s="282"/>
      <c r="E12" s="281"/>
      <c r="F12" s="280"/>
      <c r="G12" s="280"/>
      <c r="H12" s="280"/>
      <c r="I12" s="279"/>
      <c r="J12" s="278"/>
      <c r="K12" s="277"/>
      <c r="L12" s="276"/>
    </row>
    <row r="13" spans="1:12" x14ac:dyDescent="0.2">
      <c r="A13" s="285">
        <v>5</v>
      </c>
      <c r="B13" s="284"/>
      <c r="C13" s="283"/>
      <c r="D13" s="282"/>
      <c r="E13" s="281"/>
      <c r="F13" s="280"/>
      <c r="G13" s="280"/>
      <c r="H13" s="280"/>
      <c r="I13" s="279"/>
      <c r="J13" s="278"/>
      <c r="K13" s="277"/>
      <c r="L13" s="276"/>
    </row>
    <row r="14" spans="1:12" x14ac:dyDescent="0.2">
      <c r="A14" s="285">
        <v>6</v>
      </c>
      <c r="B14" s="284"/>
      <c r="C14" s="283"/>
      <c r="D14" s="282"/>
      <c r="E14" s="281"/>
      <c r="F14" s="280"/>
      <c r="G14" s="280"/>
      <c r="H14" s="280"/>
      <c r="I14" s="279"/>
      <c r="J14" s="278"/>
      <c r="K14" s="277"/>
      <c r="L14" s="276"/>
    </row>
    <row r="15" spans="1:12" x14ac:dyDescent="0.2">
      <c r="A15" s="285">
        <v>7</v>
      </c>
      <c r="B15" s="284"/>
      <c r="C15" s="283"/>
      <c r="D15" s="282"/>
      <c r="E15" s="281"/>
      <c r="F15" s="280"/>
      <c r="G15" s="280"/>
      <c r="H15" s="280"/>
      <c r="I15" s="279"/>
      <c r="J15" s="278"/>
      <c r="K15" s="277"/>
      <c r="L15" s="276"/>
    </row>
    <row r="16" spans="1:12" x14ac:dyDescent="0.2">
      <c r="A16" s="285">
        <v>8</v>
      </c>
      <c r="B16" s="284"/>
      <c r="C16" s="283"/>
      <c r="D16" s="282"/>
      <c r="E16" s="281"/>
      <c r="F16" s="280"/>
      <c r="G16" s="280"/>
      <c r="H16" s="280"/>
      <c r="I16" s="279"/>
      <c r="J16" s="278"/>
      <c r="K16" s="277"/>
      <c r="L16" s="276"/>
    </row>
    <row r="17" spans="1:12" x14ac:dyDescent="0.2">
      <c r="A17" s="285">
        <v>9</v>
      </c>
      <c r="B17" s="284"/>
      <c r="C17" s="283"/>
      <c r="D17" s="282"/>
      <c r="E17" s="281"/>
      <c r="F17" s="280"/>
      <c r="G17" s="280"/>
      <c r="H17" s="280"/>
      <c r="I17" s="279"/>
      <c r="J17" s="278"/>
      <c r="K17" s="277"/>
      <c r="L17" s="276"/>
    </row>
    <row r="18" spans="1:12" x14ac:dyDescent="0.2">
      <c r="A18" s="285">
        <v>10</v>
      </c>
      <c r="B18" s="284"/>
      <c r="C18" s="283"/>
      <c r="D18" s="282"/>
      <c r="E18" s="281"/>
      <c r="F18" s="280"/>
      <c r="G18" s="280"/>
      <c r="H18" s="280"/>
      <c r="I18" s="279"/>
      <c r="J18" s="278"/>
      <c r="K18" s="277"/>
      <c r="L18" s="276"/>
    </row>
    <row r="19" spans="1:12" x14ac:dyDescent="0.2">
      <c r="A19" s="285">
        <v>11</v>
      </c>
      <c r="B19" s="284"/>
      <c r="C19" s="283"/>
      <c r="D19" s="282"/>
      <c r="E19" s="281"/>
      <c r="F19" s="280"/>
      <c r="G19" s="280"/>
      <c r="H19" s="280"/>
      <c r="I19" s="279"/>
      <c r="J19" s="278"/>
      <c r="K19" s="277"/>
      <c r="L19" s="276"/>
    </row>
    <row r="20" spans="1:12" x14ac:dyDescent="0.2">
      <c r="A20" s="285">
        <v>12</v>
      </c>
      <c r="B20" s="284"/>
      <c r="C20" s="283"/>
      <c r="D20" s="282"/>
      <c r="E20" s="281"/>
      <c r="F20" s="280"/>
      <c r="G20" s="280"/>
      <c r="H20" s="280"/>
      <c r="I20" s="279"/>
      <c r="J20" s="278"/>
      <c r="K20" s="277"/>
      <c r="L20" s="276"/>
    </row>
    <row r="21" spans="1:12" x14ac:dyDescent="0.2">
      <c r="A21" s="285">
        <v>13</v>
      </c>
      <c r="B21" s="284"/>
      <c r="C21" s="283"/>
      <c r="D21" s="282"/>
      <c r="E21" s="281"/>
      <c r="F21" s="280"/>
      <c r="G21" s="280"/>
      <c r="H21" s="280"/>
      <c r="I21" s="279"/>
      <c r="J21" s="278"/>
      <c r="K21" s="277"/>
      <c r="L21" s="276"/>
    </row>
    <row r="22" spans="1:12" x14ac:dyDescent="0.2">
      <c r="A22" s="285">
        <v>14</v>
      </c>
      <c r="B22" s="284"/>
      <c r="C22" s="283"/>
      <c r="D22" s="282"/>
      <c r="E22" s="281"/>
      <c r="F22" s="280"/>
      <c r="G22" s="280"/>
      <c r="H22" s="280"/>
      <c r="I22" s="279"/>
      <c r="J22" s="278"/>
      <c r="K22" s="277"/>
      <c r="L22" s="276"/>
    </row>
    <row r="23" spans="1:12" x14ac:dyDescent="0.2">
      <c r="A23" s="285">
        <v>15</v>
      </c>
      <c r="B23" s="284"/>
      <c r="C23" s="283"/>
      <c r="D23" s="282"/>
      <c r="E23" s="281"/>
      <c r="F23" s="280"/>
      <c r="G23" s="280"/>
      <c r="H23" s="280"/>
      <c r="I23" s="279"/>
      <c r="J23" s="278"/>
      <c r="K23" s="277"/>
      <c r="L23" s="276"/>
    </row>
    <row r="24" spans="1:12" x14ac:dyDescent="0.2">
      <c r="A24" s="285">
        <v>16</v>
      </c>
      <c r="B24" s="284"/>
      <c r="C24" s="283"/>
      <c r="D24" s="282"/>
      <c r="E24" s="281"/>
      <c r="F24" s="280"/>
      <c r="G24" s="280"/>
      <c r="H24" s="280"/>
      <c r="I24" s="279"/>
      <c r="J24" s="278"/>
      <c r="K24" s="277"/>
      <c r="L24" s="276"/>
    </row>
    <row r="25" spans="1:12" x14ac:dyDescent="0.2">
      <c r="A25" s="285">
        <v>17</v>
      </c>
      <c r="B25" s="284"/>
      <c r="C25" s="283"/>
      <c r="D25" s="282"/>
      <c r="E25" s="281"/>
      <c r="F25" s="280"/>
      <c r="G25" s="280"/>
      <c r="H25" s="280"/>
      <c r="I25" s="279"/>
      <c r="J25" s="278"/>
      <c r="K25" s="277"/>
      <c r="L25" s="276"/>
    </row>
    <row r="26" spans="1:12" x14ac:dyDescent="0.2">
      <c r="A26" s="285">
        <v>18</v>
      </c>
      <c r="B26" s="284"/>
      <c r="C26" s="283"/>
      <c r="D26" s="282"/>
      <c r="E26" s="281"/>
      <c r="F26" s="280"/>
      <c r="G26" s="280"/>
      <c r="H26" s="280"/>
      <c r="I26" s="279"/>
      <c r="J26" s="278"/>
      <c r="K26" s="277"/>
      <c r="L26" s="276"/>
    </row>
    <row r="27" spans="1:12" x14ac:dyDescent="0.2">
      <c r="A27" s="285">
        <v>19</v>
      </c>
      <c r="B27" s="284"/>
      <c r="C27" s="283"/>
      <c r="D27" s="282"/>
      <c r="E27" s="281"/>
      <c r="F27" s="280"/>
      <c r="G27" s="280"/>
      <c r="H27" s="280"/>
      <c r="I27" s="279"/>
      <c r="J27" s="278"/>
      <c r="K27" s="277"/>
      <c r="L27" s="276"/>
    </row>
    <row r="28" spans="1:12" ht="15.75" thickBot="1" x14ac:dyDescent="0.25">
      <c r="A28" s="275" t="s">
        <v>259</v>
      </c>
      <c r="B28" s="274"/>
      <c r="C28" s="273"/>
      <c r="D28" s="272"/>
      <c r="E28" s="271"/>
      <c r="F28" s="270"/>
      <c r="G28" s="270"/>
      <c r="H28" s="270"/>
      <c r="I28" s="269"/>
      <c r="J28" s="268"/>
      <c r="K28" s="267"/>
      <c r="L28" s="266"/>
    </row>
    <row r="29" spans="1:12" x14ac:dyDescent="0.2">
      <c r="A29" s="256"/>
      <c r="B29" s="257"/>
      <c r="C29" s="256"/>
      <c r="D29" s="257"/>
      <c r="E29" s="256"/>
      <c r="F29" s="257"/>
      <c r="G29" s="256"/>
      <c r="H29" s="257"/>
      <c r="I29" s="256"/>
      <c r="J29" s="257"/>
      <c r="K29" s="256"/>
      <c r="L29" s="257"/>
    </row>
    <row r="30" spans="1:12" x14ac:dyDescent="0.2">
      <c r="A30" s="256"/>
      <c r="B30" s="263"/>
      <c r="C30" s="256"/>
      <c r="D30" s="263"/>
      <c r="E30" s="256"/>
      <c r="F30" s="263"/>
      <c r="G30" s="256"/>
      <c r="H30" s="263"/>
      <c r="I30" s="256"/>
      <c r="J30" s="263"/>
      <c r="K30" s="256"/>
      <c r="L30" s="263"/>
    </row>
    <row r="31" spans="1:12" s="264" customFormat="1" x14ac:dyDescent="0.2">
      <c r="A31" s="489" t="s">
        <v>375</v>
      </c>
      <c r="B31" s="489"/>
      <c r="C31" s="489"/>
      <c r="D31" s="489"/>
      <c r="E31" s="489"/>
      <c r="F31" s="489"/>
      <c r="G31" s="489"/>
      <c r="H31" s="489"/>
      <c r="I31" s="489"/>
      <c r="J31" s="489"/>
      <c r="K31" s="489"/>
      <c r="L31" s="489"/>
    </row>
    <row r="32" spans="1:12" s="265" customFormat="1" ht="12.75" x14ac:dyDescent="0.2">
      <c r="A32" s="489" t="s">
        <v>400</v>
      </c>
      <c r="B32" s="489"/>
      <c r="C32" s="489"/>
      <c r="D32" s="489"/>
      <c r="E32" s="489"/>
      <c r="F32" s="489"/>
      <c r="G32" s="489"/>
      <c r="H32" s="489"/>
      <c r="I32" s="489"/>
      <c r="J32" s="489"/>
      <c r="K32" s="489"/>
      <c r="L32" s="489"/>
    </row>
    <row r="33" spans="1:12" s="265" customFormat="1" ht="12.75" x14ac:dyDescent="0.2">
      <c r="A33" s="489"/>
      <c r="B33" s="489"/>
      <c r="C33" s="489"/>
      <c r="D33" s="489"/>
      <c r="E33" s="489"/>
      <c r="F33" s="489"/>
      <c r="G33" s="489"/>
      <c r="H33" s="489"/>
      <c r="I33" s="489"/>
      <c r="J33" s="489"/>
      <c r="K33" s="489"/>
      <c r="L33" s="489"/>
    </row>
    <row r="34" spans="1:12" s="264" customFormat="1" x14ac:dyDescent="0.2">
      <c r="A34" s="489" t="s">
        <v>399</v>
      </c>
      <c r="B34" s="489"/>
      <c r="C34" s="489"/>
      <c r="D34" s="489"/>
      <c r="E34" s="489"/>
      <c r="F34" s="489"/>
      <c r="G34" s="489"/>
      <c r="H34" s="489"/>
      <c r="I34" s="489"/>
      <c r="J34" s="489"/>
      <c r="K34" s="489"/>
      <c r="L34" s="489"/>
    </row>
    <row r="35" spans="1:12" s="264" customFormat="1" x14ac:dyDescent="0.2">
      <c r="A35" s="489"/>
      <c r="B35" s="489"/>
      <c r="C35" s="489"/>
      <c r="D35" s="489"/>
      <c r="E35" s="489"/>
      <c r="F35" s="489"/>
      <c r="G35" s="489"/>
      <c r="H35" s="489"/>
      <c r="I35" s="489"/>
      <c r="J35" s="489"/>
      <c r="K35" s="489"/>
      <c r="L35" s="489"/>
    </row>
    <row r="36" spans="1:12" s="264" customFormat="1" x14ac:dyDescent="0.2">
      <c r="A36" s="489" t="s">
        <v>398</v>
      </c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</row>
    <row r="37" spans="1:12" s="264" customFormat="1" x14ac:dyDescent="0.2">
      <c r="A37" s="256"/>
      <c r="B37" s="257"/>
      <c r="C37" s="256"/>
      <c r="D37" s="257"/>
      <c r="E37" s="256"/>
      <c r="F37" s="257"/>
      <c r="G37" s="256"/>
      <c r="H37" s="257"/>
      <c r="I37" s="256"/>
      <c r="J37" s="257"/>
      <c r="K37" s="256"/>
      <c r="L37" s="257"/>
    </row>
    <row r="38" spans="1:12" s="264" customFormat="1" x14ac:dyDescent="0.2">
      <c r="A38" s="256"/>
      <c r="B38" s="263"/>
      <c r="C38" s="256"/>
      <c r="D38" s="263"/>
      <c r="E38" s="256"/>
      <c r="F38" s="263"/>
      <c r="G38" s="256"/>
      <c r="H38" s="263"/>
      <c r="I38" s="256"/>
      <c r="J38" s="263"/>
      <c r="K38" s="256"/>
      <c r="L38" s="263"/>
    </row>
    <row r="39" spans="1:12" s="264" customFormat="1" x14ac:dyDescent="0.2">
      <c r="A39" s="256"/>
      <c r="B39" s="257"/>
      <c r="C39" s="256"/>
      <c r="D39" s="257"/>
      <c r="E39" s="256"/>
      <c r="F39" s="257"/>
      <c r="G39" s="256"/>
      <c r="H39" s="257"/>
      <c r="I39" s="256"/>
      <c r="J39" s="257"/>
      <c r="K39" s="256"/>
      <c r="L39" s="257"/>
    </row>
    <row r="40" spans="1:12" x14ac:dyDescent="0.2">
      <c r="A40" s="256"/>
      <c r="B40" s="263"/>
      <c r="C40" s="256"/>
      <c r="D40" s="263"/>
      <c r="E40" s="256"/>
      <c r="F40" s="263"/>
      <c r="G40" s="256"/>
      <c r="H40" s="263"/>
      <c r="I40" s="256"/>
      <c r="J40" s="263"/>
      <c r="K40" s="256"/>
      <c r="L40" s="263"/>
    </row>
    <row r="41" spans="1:12" s="258" customFormat="1" x14ac:dyDescent="0.2">
      <c r="A41" s="495" t="s">
        <v>96</v>
      </c>
      <c r="B41" s="495"/>
      <c r="C41" s="257"/>
      <c r="D41" s="256"/>
      <c r="E41" s="257"/>
      <c r="F41" s="257"/>
      <c r="G41" s="256"/>
      <c r="H41" s="257"/>
      <c r="I41" s="257"/>
      <c r="J41" s="256"/>
      <c r="K41" s="257"/>
      <c r="L41" s="256"/>
    </row>
    <row r="42" spans="1:12" s="258" customFormat="1" x14ac:dyDescent="0.2">
      <c r="A42" s="257"/>
      <c r="B42" s="256"/>
      <c r="C42" s="261"/>
      <c r="D42" s="262"/>
      <c r="E42" s="261"/>
      <c r="F42" s="257"/>
      <c r="G42" s="256"/>
      <c r="H42" s="260"/>
      <c r="I42" s="257"/>
      <c r="J42" s="256"/>
      <c r="K42" s="257"/>
      <c r="L42" s="256"/>
    </row>
    <row r="43" spans="1:12" s="258" customFormat="1" ht="15" customHeight="1" x14ac:dyDescent="0.2">
      <c r="A43" s="257"/>
      <c r="B43" s="256"/>
      <c r="C43" s="488" t="s">
        <v>251</v>
      </c>
      <c r="D43" s="488"/>
      <c r="E43" s="488"/>
      <c r="F43" s="257"/>
      <c r="G43" s="256"/>
      <c r="H43" s="493" t="s">
        <v>397</v>
      </c>
      <c r="I43" s="259"/>
      <c r="J43" s="256"/>
      <c r="K43" s="257"/>
      <c r="L43" s="256"/>
    </row>
    <row r="44" spans="1:12" s="258" customFormat="1" x14ac:dyDescent="0.2">
      <c r="A44" s="257"/>
      <c r="B44" s="256"/>
      <c r="C44" s="257"/>
      <c r="D44" s="256"/>
      <c r="E44" s="257"/>
      <c r="F44" s="257"/>
      <c r="G44" s="256"/>
      <c r="H44" s="494"/>
      <c r="I44" s="259"/>
      <c r="J44" s="256"/>
      <c r="K44" s="257"/>
      <c r="L44" s="256"/>
    </row>
    <row r="45" spans="1:12" s="255" customFormat="1" x14ac:dyDescent="0.2">
      <c r="A45" s="257"/>
      <c r="B45" s="256"/>
      <c r="C45" s="488" t="s">
        <v>127</v>
      </c>
      <c r="D45" s="488"/>
      <c r="E45" s="488"/>
      <c r="F45" s="257"/>
      <c r="G45" s="256"/>
      <c r="H45" s="257"/>
      <c r="I45" s="257"/>
      <c r="J45" s="256"/>
      <c r="K45" s="257"/>
      <c r="L45" s="256"/>
    </row>
    <row r="46" spans="1:12" s="255" customFormat="1" x14ac:dyDescent="0.2">
      <c r="E46" s="253"/>
    </row>
    <row r="47" spans="1:12" s="255" customFormat="1" x14ac:dyDescent="0.2">
      <c r="E47" s="253"/>
    </row>
    <row r="48" spans="1:12" s="255" customFormat="1" x14ac:dyDescent="0.2">
      <c r="E48" s="253"/>
    </row>
    <row r="49" spans="5:5" s="255" customFormat="1" x14ac:dyDescent="0.2">
      <c r="E49" s="253"/>
    </row>
    <row r="50" spans="5:5" s="255" customFormat="1" x14ac:dyDescent="0.2"/>
  </sheetData>
  <mergeCells count="9"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3"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 F9:F10">
      <formula1>11</formula1>
    </dataValidation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</dataValidations>
  <printOptions gridLines="1"/>
  <pageMargins left="0.11810804899387577" right="0.11810804899387577" top="0.354329615048119" bottom="0.354329615048119" header="0.31496062992125984" footer="0.31496062992125984"/>
  <pageSetup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SheetLayoutView="80" workbookViewId="0">
      <selection activeCell="D12" sqref="D12"/>
    </sheetView>
  </sheetViews>
  <sheetFormatPr defaultRowHeight="15" x14ac:dyDescent="0.3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 x14ac:dyDescent="0.3">
      <c r="A1" s="72" t="s">
        <v>284</v>
      </c>
      <c r="B1" s="74"/>
      <c r="C1" s="497" t="s">
        <v>97</v>
      </c>
      <c r="D1" s="497"/>
      <c r="E1" s="106"/>
    </row>
    <row r="2" spans="1:7" x14ac:dyDescent="0.3">
      <c r="A2" s="74" t="s">
        <v>128</v>
      </c>
      <c r="B2" s="74"/>
      <c r="C2" s="496" t="str">
        <f>'ფორმა N1'!L2</f>
        <v>03.10.2017 -21.10.2017</v>
      </c>
      <c r="D2" s="496"/>
      <c r="E2" s="106"/>
    </row>
    <row r="3" spans="1:7" x14ac:dyDescent="0.3">
      <c r="A3" s="72"/>
      <c r="B3" s="74"/>
      <c r="C3" s="73"/>
      <c r="D3" s="73"/>
      <c r="E3" s="106"/>
    </row>
    <row r="4" spans="1:7" x14ac:dyDescent="0.3">
      <c r="A4" s="75" t="s">
        <v>257</v>
      </c>
      <c r="B4" s="100"/>
      <c r="C4" s="101"/>
      <c r="D4" s="74"/>
      <c r="E4" s="106"/>
    </row>
    <row r="5" spans="1:7" x14ac:dyDescent="0.3">
      <c r="A5" s="351">
        <f>'ფორმა N1'!A5</f>
        <v>0</v>
      </c>
      <c r="B5" s="12"/>
      <c r="C5" s="12"/>
      <c r="E5" s="106"/>
    </row>
    <row r="6" spans="1:7" x14ac:dyDescent="0.3">
      <c r="A6" s="102"/>
      <c r="B6" s="102"/>
      <c r="C6" s="102"/>
      <c r="D6" s="103"/>
      <c r="E6" s="106"/>
    </row>
    <row r="7" spans="1:7" x14ac:dyDescent="0.3">
      <c r="A7" s="74"/>
      <c r="B7" s="74"/>
      <c r="C7" s="74"/>
      <c r="D7" s="74"/>
      <c r="E7" s="106"/>
    </row>
    <row r="8" spans="1:7" s="6" customFormat="1" ht="39" customHeight="1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06"/>
    </row>
    <row r="9" spans="1:7" s="7" customFormat="1" ht="16.5" customHeight="1" x14ac:dyDescent="0.3">
      <c r="A9" s="219">
        <v>1</v>
      </c>
      <c r="B9" s="219" t="s">
        <v>65</v>
      </c>
      <c r="C9" s="83">
        <f>SUM(C10,C26)</f>
        <v>0</v>
      </c>
      <c r="D9" s="83">
        <f>SUM(D10,D26)</f>
        <v>0</v>
      </c>
      <c r="E9" s="106"/>
    </row>
    <row r="10" spans="1:7" s="7" customFormat="1" ht="16.5" customHeight="1" x14ac:dyDescent="0.3">
      <c r="A10" s="85">
        <v>1.1000000000000001</v>
      </c>
      <c r="B10" s="85" t="s">
        <v>69</v>
      </c>
      <c r="C10" s="83">
        <f>SUM(C11,C12,C16,C19,C25,C26)</f>
        <v>0</v>
      </c>
      <c r="D10" s="83">
        <f>SUM(D11,D12,D16,D19,D24,D25)</f>
        <v>0</v>
      </c>
      <c r="E10" s="106"/>
    </row>
    <row r="11" spans="1:7" s="9" customFormat="1" ht="16.5" customHeight="1" x14ac:dyDescent="0.3">
      <c r="A11" s="86" t="s">
        <v>30</v>
      </c>
      <c r="B11" s="86" t="s">
        <v>68</v>
      </c>
      <c r="C11" s="8"/>
      <c r="D11" s="8"/>
      <c r="E11" s="106"/>
    </row>
    <row r="12" spans="1:7" s="10" customFormat="1" ht="16.5" customHeight="1" x14ac:dyDescent="0.3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06"/>
      <c r="G12" s="66"/>
    </row>
    <row r="13" spans="1:7" s="3" customFormat="1" ht="16.5" customHeight="1" x14ac:dyDescent="0.3">
      <c r="A13" s="95" t="s">
        <v>70</v>
      </c>
      <c r="B13" s="95" t="s">
        <v>293</v>
      </c>
      <c r="C13" s="8"/>
      <c r="D13" s="8"/>
      <c r="E13" s="106"/>
    </row>
    <row r="14" spans="1:7" s="3" customFormat="1" ht="16.5" customHeight="1" x14ac:dyDescent="0.3">
      <c r="A14" s="95" t="s">
        <v>437</v>
      </c>
      <c r="B14" s="95" t="s">
        <v>436</v>
      </c>
      <c r="C14" s="8"/>
      <c r="D14" s="8"/>
      <c r="E14" s="106"/>
    </row>
    <row r="15" spans="1:7" s="3" customFormat="1" ht="16.5" customHeight="1" x14ac:dyDescent="0.3">
      <c r="A15" s="95" t="s">
        <v>438</v>
      </c>
      <c r="B15" s="95" t="s">
        <v>86</v>
      </c>
      <c r="C15" s="8"/>
      <c r="D15" s="8"/>
      <c r="E15" s="106"/>
    </row>
    <row r="16" spans="1:7" s="3" customFormat="1" ht="16.5" customHeight="1" x14ac:dyDescent="0.3">
      <c r="A16" s="86" t="s">
        <v>71</v>
      </c>
      <c r="B16" s="86" t="s">
        <v>72</v>
      </c>
      <c r="C16" s="105">
        <f>SUM(C17:C18)</f>
        <v>0</v>
      </c>
      <c r="D16" s="105">
        <f>SUM(D17:D18)</f>
        <v>0</v>
      </c>
      <c r="E16" s="106"/>
    </row>
    <row r="17" spans="1:5" s="3" customFormat="1" ht="16.5" customHeight="1" x14ac:dyDescent="0.3">
      <c r="A17" s="95" t="s">
        <v>73</v>
      </c>
      <c r="B17" s="95" t="s">
        <v>75</v>
      </c>
      <c r="C17" s="8"/>
      <c r="D17" s="8"/>
      <c r="E17" s="106"/>
    </row>
    <row r="18" spans="1:5" s="3" customFormat="1" ht="30" x14ac:dyDescent="0.3">
      <c r="A18" s="95" t="s">
        <v>74</v>
      </c>
      <c r="B18" s="95" t="s">
        <v>98</v>
      </c>
      <c r="C18" s="8"/>
      <c r="D18" s="8"/>
      <c r="E18" s="106"/>
    </row>
    <row r="19" spans="1:5" s="3" customFormat="1" ht="16.5" customHeigh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06"/>
    </row>
    <row r="20" spans="1:5" s="3" customFormat="1" ht="16.5" customHeight="1" x14ac:dyDescent="0.3">
      <c r="A20" s="95" t="s">
        <v>77</v>
      </c>
      <c r="B20" s="95" t="s">
        <v>78</v>
      </c>
      <c r="C20" s="8"/>
      <c r="D20" s="8"/>
      <c r="E20" s="106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06"/>
    </row>
    <row r="22" spans="1:5" s="3" customFormat="1" ht="16.5" customHeight="1" x14ac:dyDescent="0.3">
      <c r="A22" s="95" t="s">
        <v>82</v>
      </c>
      <c r="B22" s="95" t="s">
        <v>80</v>
      </c>
      <c r="C22" s="8"/>
      <c r="D22" s="8"/>
      <c r="E22" s="106"/>
    </row>
    <row r="23" spans="1:5" s="3" customFormat="1" ht="16.5" customHeight="1" x14ac:dyDescent="0.3">
      <c r="A23" s="95" t="s">
        <v>83</v>
      </c>
      <c r="B23" s="95" t="s">
        <v>384</v>
      </c>
      <c r="C23" s="8"/>
      <c r="D23" s="8"/>
      <c r="E23" s="106"/>
    </row>
    <row r="24" spans="1:5" s="3" customFormat="1" ht="16.5" customHeight="1" x14ac:dyDescent="0.3">
      <c r="A24" s="86" t="s">
        <v>84</v>
      </c>
      <c r="B24" s="86" t="s">
        <v>385</v>
      </c>
      <c r="C24" s="243"/>
      <c r="D24" s="8"/>
      <c r="E24" s="106"/>
    </row>
    <row r="25" spans="1:5" s="3" customFormat="1" x14ac:dyDescent="0.3">
      <c r="A25" s="86" t="s">
        <v>234</v>
      </c>
      <c r="B25" s="86" t="s">
        <v>391</v>
      </c>
      <c r="C25" s="8"/>
      <c r="D25" s="8"/>
      <c r="E25" s="106"/>
    </row>
    <row r="26" spans="1:5" ht="16.5" customHeight="1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06"/>
    </row>
    <row r="27" spans="1:5" ht="16.5" customHeight="1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06"/>
    </row>
    <row r="28" spans="1:5" x14ac:dyDescent="0.3">
      <c r="A28" s="227" t="s">
        <v>87</v>
      </c>
      <c r="B28" s="227" t="s">
        <v>291</v>
      </c>
      <c r="C28" s="8"/>
      <c r="D28" s="8"/>
      <c r="E28" s="106"/>
    </row>
    <row r="29" spans="1:5" x14ac:dyDescent="0.3">
      <c r="A29" s="227" t="s">
        <v>88</v>
      </c>
      <c r="B29" s="227" t="s">
        <v>294</v>
      </c>
      <c r="C29" s="8"/>
      <c r="D29" s="8"/>
      <c r="E29" s="106"/>
    </row>
    <row r="30" spans="1:5" x14ac:dyDescent="0.3">
      <c r="A30" s="227" t="s">
        <v>393</v>
      </c>
      <c r="B30" s="227" t="s">
        <v>292</v>
      </c>
      <c r="C30" s="8"/>
      <c r="D30" s="8"/>
      <c r="E30" s="106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06"/>
    </row>
    <row r="32" spans="1:5" x14ac:dyDescent="0.3">
      <c r="A32" s="227" t="s">
        <v>12</v>
      </c>
      <c r="B32" s="227" t="s">
        <v>439</v>
      </c>
      <c r="C32" s="8"/>
      <c r="D32" s="8"/>
      <c r="E32" s="106"/>
    </row>
    <row r="33" spans="1:9" x14ac:dyDescent="0.3">
      <c r="A33" s="227" t="s">
        <v>13</v>
      </c>
      <c r="B33" s="227" t="s">
        <v>440</v>
      </c>
      <c r="C33" s="8"/>
      <c r="D33" s="8"/>
      <c r="E33" s="106"/>
    </row>
    <row r="34" spans="1:9" x14ac:dyDescent="0.3">
      <c r="A34" s="227" t="s">
        <v>264</v>
      </c>
      <c r="B34" s="227" t="s">
        <v>441</v>
      </c>
      <c r="C34" s="8"/>
      <c r="D34" s="8"/>
      <c r="E34" s="106"/>
    </row>
    <row r="35" spans="1:9" x14ac:dyDescent="0.3">
      <c r="A35" s="86" t="s">
        <v>34</v>
      </c>
      <c r="B35" s="240" t="s">
        <v>390</v>
      </c>
      <c r="C35" s="8"/>
      <c r="D35" s="8"/>
      <c r="E35" s="106"/>
    </row>
    <row r="36" spans="1:9" x14ac:dyDescent="0.3">
      <c r="D36" s="27"/>
      <c r="E36" s="107"/>
      <c r="F36" s="27"/>
    </row>
    <row r="37" spans="1:9" x14ac:dyDescent="0.3">
      <c r="A37" s="1"/>
      <c r="D37" s="27"/>
      <c r="E37" s="107"/>
      <c r="F37" s="27"/>
    </row>
    <row r="38" spans="1:9" x14ac:dyDescent="0.3">
      <c r="D38" s="27"/>
      <c r="E38" s="107"/>
      <c r="F38" s="27"/>
    </row>
    <row r="39" spans="1:9" x14ac:dyDescent="0.3">
      <c r="D39" s="27"/>
      <c r="E39" s="107"/>
      <c r="F39" s="27"/>
    </row>
    <row r="40" spans="1:9" x14ac:dyDescent="0.3">
      <c r="A40" s="67" t="s">
        <v>96</v>
      </c>
      <c r="D40" s="27"/>
      <c r="E40" s="107"/>
      <c r="F40" s="27"/>
    </row>
    <row r="41" spans="1:9" x14ac:dyDescent="0.3">
      <c r="D41" s="27"/>
      <c r="E41" s="108"/>
      <c r="F41" s="108"/>
      <c r="G41"/>
      <c r="H41"/>
      <c r="I41"/>
    </row>
    <row r="42" spans="1:9" x14ac:dyDescent="0.3">
      <c r="D42" s="109"/>
      <c r="E42" s="108"/>
      <c r="F42" s="108"/>
      <c r="G42"/>
      <c r="H42"/>
      <c r="I42"/>
    </row>
    <row r="43" spans="1:9" x14ac:dyDescent="0.3">
      <c r="A43"/>
      <c r="B43" s="67" t="s">
        <v>254</v>
      </c>
      <c r="D43" s="109"/>
      <c r="E43" s="108"/>
      <c r="F43" s="108"/>
      <c r="G43"/>
      <c r="H43"/>
      <c r="I43"/>
    </row>
    <row r="44" spans="1:9" x14ac:dyDescent="0.3">
      <c r="A44"/>
      <c r="B44" s="2" t="s">
        <v>253</v>
      </c>
      <c r="D44" s="109"/>
      <c r="E44" s="108"/>
      <c r="F44" s="108"/>
      <c r="G44"/>
      <c r="H44"/>
      <c r="I44"/>
    </row>
    <row r="45" spans="1:9" customFormat="1" ht="12.75" x14ac:dyDescent="0.2">
      <c r="B45" s="64" t="s">
        <v>127</v>
      </c>
      <c r="D45" s="108"/>
      <c r="E45" s="108"/>
      <c r="F45" s="108"/>
    </row>
    <row r="46" spans="1:9" x14ac:dyDescent="0.3">
      <c r="D46" s="27"/>
      <c r="E46" s="107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topLeftCell="A10" zoomScale="80" zoomScaleSheetLayoutView="80" workbookViewId="0">
      <selection activeCell="B31" sqref="B31"/>
    </sheetView>
  </sheetViews>
  <sheetFormatPr defaultRowHeight="15" x14ac:dyDescent="0.3"/>
  <cols>
    <col min="1" max="1" width="14.28515625" style="21" bestFit="1" customWidth="1"/>
    <col min="2" max="2" width="80" style="236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 x14ac:dyDescent="0.3">
      <c r="A1" s="72" t="s">
        <v>255</v>
      </c>
      <c r="B1" s="232"/>
      <c r="C1" s="497" t="s">
        <v>97</v>
      </c>
      <c r="D1" s="497"/>
      <c r="E1" s="111"/>
    </row>
    <row r="2" spans="1:12" s="6" customFormat="1" x14ac:dyDescent="0.3">
      <c r="A2" s="74" t="s">
        <v>128</v>
      </c>
      <c r="B2" s="232"/>
      <c r="C2" s="498" t="str">
        <f>'ფორმა N1'!L2</f>
        <v>03.10.2017 -21.10.2017</v>
      </c>
      <c r="D2" s="498"/>
      <c r="E2" s="111"/>
    </row>
    <row r="3" spans="1:12" s="6" customFormat="1" x14ac:dyDescent="0.3">
      <c r="A3" s="74"/>
      <c r="B3" s="232"/>
      <c r="C3" s="73"/>
      <c r="D3" s="73"/>
      <c r="E3" s="111"/>
    </row>
    <row r="4" spans="1:12" s="2" customFormat="1" x14ac:dyDescent="0.3">
      <c r="A4" s="75" t="str">
        <f>'ფორმა N2'!A4</f>
        <v>ანგარიშვალდებული პირის დასახელება:</v>
      </c>
      <c r="B4" s="233"/>
      <c r="C4" s="74"/>
      <c r="D4" s="74"/>
      <c r="E4" s="106"/>
      <c r="L4" s="6"/>
    </row>
    <row r="5" spans="1:12" s="2" customFormat="1" x14ac:dyDescent="0.3">
      <c r="A5" s="117">
        <f>'ფორმა N1'!A5</f>
        <v>0</v>
      </c>
      <c r="B5" s="234"/>
      <c r="C5" s="59"/>
      <c r="D5" s="59"/>
      <c r="E5" s="106"/>
    </row>
    <row r="6" spans="1:12" s="2" customFormat="1" x14ac:dyDescent="0.3">
      <c r="A6" s="75"/>
      <c r="B6" s="233"/>
      <c r="C6" s="74"/>
      <c r="D6" s="74"/>
      <c r="E6" s="106"/>
    </row>
    <row r="7" spans="1:12" s="6" customFormat="1" ht="18" x14ac:dyDescent="0.3">
      <c r="A7" s="98"/>
      <c r="B7" s="110"/>
      <c r="C7" s="76"/>
      <c r="D7" s="76"/>
      <c r="E7" s="111"/>
    </row>
    <row r="8" spans="1:12" s="6" customFormat="1" ht="30" x14ac:dyDescent="0.3">
      <c r="A8" s="104" t="s">
        <v>64</v>
      </c>
      <c r="B8" s="77" t="s">
        <v>232</v>
      </c>
      <c r="C8" s="77" t="s">
        <v>66</v>
      </c>
      <c r="D8" s="77" t="s">
        <v>67</v>
      </c>
      <c r="E8" s="111"/>
      <c r="F8" s="20"/>
    </row>
    <row r="9" spans="1:12" s="7" customFormat="1" x14ac:dyDescent="0.3">
      <c r="A9" s="219">
        <v>1</v>
      </c>
      <c r="B9" s="219" t="s">
        <v>65</v>
      </c>
      <c r="C9" s="83">
        <v>394750</v>
      </c>
      <c r="D9" s="83">
        <v>394750</v>
      </c>
      <c r="E9" s="111"/>
    </row>
    <row r="10" spans="1:12" s="7" customFormat="1" x14ac:dyDescent="0.3">
      <c r="A10" s="85">
        <v>1.1000000000000001</v>
      </c>
      <c r="B10" s="85" t="s">
        <v>69</v>
      </c>
      <c r="C10" s="83">
        <v>394750</v>
      </c>
      <c r="D10" s="83">
        <v>394750</v>
      </c>
      <c r="E10" s="111"/>
    </row>
    <row r="11" spans="1:12" s="9" customFormat="1" ht="18" x14ac:dyDescent="0.3">
      <c r="A11" s="86" t="s">
        <v>30</v>
      </c>
      <c r="B11" s="86" t="s">
        <v>68</v>
      </c>
      <c r="C11" s="8"/>
      <c r="D11" s="8"/>
      <c r="E11" s="111"/>
    </row>
    <row r="12" spans="1:12" s="10" customFormat="1" x14ac:dyDescent="0.3">
      <c r="A12" s="86" t="s">
        <v>31</v>
      </c>
      <c r="B12" s="86" t="s">
        <v>290</v>
      </c>
      <c r="C12" s="105">
        <f>SUM(C14:C15)</f>
        <v>0</v>
      </c>
      <c r="D12" s="105">
        <f>SUM(D14:D15)</f>
        <v>0</v>
      </c>
      <c r="E12" s="111"/>
    </row>
    <row r="13" spans="1:12" s="3" customFormat="1" x14ac:dyDescent="0.3">
      <c r="A13" s="95" t="s">
        <v>70</v>
      </c>
      <c r="B13" s="95" t="s">
        <v>293</v>
      </c>
      <c r="C13" s="8"/>
      <c r="D13" s="8"/>
      <c r="E13" s="111"/>
    </row>
    <row r="14" spans="1:12" s="3" customFormat="1" x14ac:dyDescent="0.3">
      <c r="A14" s="95" t="s">
        <v>437</v>
      </c>
      <c r="B14" s="95" t="s">
        <v>436</v>
      </c>
      <c r="C14" s="8"/>
      <c r="D14" s="8"/>
      <c r="E14" s="111"/>
    </row>
    <row r="15" spans="1:12" s="3" customFormat="1" x14ac:dyDescent="0.3">
      <c r="A15" s="95" t="s">
        <v>438</v>
      </c>
      <c r="B15" s="95" t="s">
        <v>86</v>
      </c>
      <c r="C15" s="8"/>
      <c r="D15" s="8"/>
      <c r="E15" s="111"/>
    </row>
    <row r="16" spans="1:12" s="3" customFormat="1" x14ac:dyDescent="0.3">
      <c r="A16" s="86" t="s">
        <v>71</v>
      </c>
      <c r="B16" s="86" t="s">
        <v>72</v>
      </c>
      <c r="C16" s="83">
        <v>394750</v>
      </c>
      <c r="D16" s="83">
        <v>394750</v>
      </c>
      <c r="E16" s="111"/>
    </row>
    <row r="17" spans="1:5" s="3" customFormat="1" x14ac:dyDescent="0.3">
      <c r="A17" s="95" t="s">
        <v>73</v>
      </c>
      <c r="B17" s="95" t="s">
        <v>75</v>
      </c>
      <c r="C17" s="83">
        <v>389854</v>
      </c>
      <c r="D17" s="83">
        <v>389854</v>
      </c>
      <c r="E17" s="111"/>
    </row>
    <row r="18" spans="1:5" s="3" customFormat="1" ht="30" x14ac:dyDescent="0.3">
      <c r="A18" s="95" t="s">
        <v>74</v>
      </c>
      <c r="B18" s="95" t="s">
        <v>98</v>
      </c>
      <c r="C18" s="420">
        <v>4896</v>
      </c>
      <c r="D18" s="420">
        <v>4896</v>
      </c>
      <c r="E18" s="111"/>
    </row>
    <row r="19" spans="1:5" s="3" customFormat="1" x14ac:dyDescent="0.3">
      <c r="A19" s="86" t="s">
        <v>76</v>
      </c>
      <c r="B19" s="86" t="s">
        <v>371</v>
      </c>
      <c r="C19" s="105">
        <f>SUM(C20:C23)</f>
        <v>0</v>
      </c>
      <c r="D19" s="105">
        <f>SUM(D20:D23)</f>
        <v>0</v>
      </c>
      <c r="E19" s="111"/>
    </row>
    <row r="20" spans="1:5" s="3" customFormat="1" x14ac:dyDescent="0.3">
      <c r="A20" s="95" t="s">
        <v>77</v>
      </c>
      <c r="B20" s="95" t="s">
        <v>78</v>
      </c>
      <c r="C20" s="8"/>
      <c r="D20" s="8"/>
      <c r="E20" s="111"/>
    </row>
    <row r="21" spans="1:5" s="3" customFormat="1" ht="30" x14ac:dyDescent="0.3">
      <c r="A21" s="95" t="s">
        <v>81</v>
      </c>
      <c r="B21" s="95" t="s">
        <v>79</v>
      </c>
      <c r="C21" s="8"/>
      <c r="D21" s="8"/>
      <c r="E21" s="111"/>
    </row>
    <row r="22" spans="1:5" s="3" customFormat="1" x14ac:dyDescent="0.3">
      <c r="A22" s="95" t="s">
        <v>82</v>
      </c>
      <c r="B22" s="95" t="s">
        <v>80</v>
      </c>
      <c r="C22" s="8"/>
      <c r="D22" s="8"/>
      <c r="E22" s="111"/>
    </row>
    <row r="23" spans="1:5" s="3" customFormat="1" x14ac:dyDescent="0.3">
      <c r="A23" s="95" t="s">
        <v>83</v>
      </c>
      <c r="B23" s="95" t="s">
        <v>384</v>
      </c>
      <c r="C23" s="8"/>
      <c r="D23" s="8"/>
      <c r="E23" s="111"/>
    </row>
    <row r="24" spans="1:5" s="3" customFormat="1" x14ac:dyDescent="0.3">
      <c r="A24" s="86" t="s">
        <v>84</v>
      </c>
      <c r="B24" s="86" t="s">
        <v>385</v>
      </c>
      <c r="C24" s="243"/>
      <c r="D24" s="8"/>
      <c r="E24" s="111"/>
    </row>
    <row r="25" spans="1:5" s="3" customFormat="1" x14ac:dyDescent="0.3">
      <c r="A25" s="86" t="s">
        <v>234</v>
      </c>
      <c r="B25" s="86" t="s">
        <v>391</v>
      </c>
      <c r="C25" s="8"/>
      <c r="D25" s="8"/>
      <c r="E25" s="111"/>
    </row>
    <row r="26" spans="1:5" x14ac:dyDescent="0.3">
      <c r="A26" s="85">
        <v>1.2</v>
      </c>
      <c r="B26" s="85" t="s">
        <v>85</v>
      </c>
      <c r="C26" s="83">
        <f>SUM(C27,C35)</f>
        <v>0</v>
      </c>
      <c r="D26" s="83">
        <f>SUM(D27,D35)</f>
        <v>0</v>
      </c>
      <c r="E26" s="111"/>
    </row>
    <row r="27" spans="1:5" x14ac:dyDescent="0.3">
      <c r="A27" s="86" t="s">
        <v>32</v>
      </c>
      <c r="B27" s="86" t="s">
        <v>293</v>
      </c>
      <c r="C27" s="105">
        <f>SUM(C28:C30)</f>
        <v>0</v>
      </c>
      <c r="D27" s="105">
        <f>SUM(D28:D30)</f>
        <v>0</v>
      </c>
      <c r="E27" s="111"/>
    </row>
    <row r="28" spans="1:5" x14ac:dyDescent="0.3">
      <c r="A28" s="227" t="s">
        <v>87</v>
      </c>
      <c r="B28" s="227" t="s">
        <v>291</v>
      </c>
      <c r="C28" s="8"/>
      <c r="D28" s="8"/>
      <c r="E28" s="111"/>
    </row>
    <row r="29" spans="1:5" x14ac:dyDescent="0.3">
      <c r="A29" s="227" t="s">
        <v>88</v>
      </c>
      <c r="B29" s="227" t="s">
        <v>294</v>
      </c>
      <c r="C29" s="8"/>
      <c r="D29" s="8"/>
      <c r="E29" s="111"/>
    </row>
    <row r="30" spans="1:5" x14ac:dyDescent="0.3">
      <c r="A30" s="227" t="s">
        <v>393</v>
      </c>
      <c r="B30" s="227" t="s">
        <v>292</v>
      </c>
      <c r="C30" s="8"/>
      <c r="D30" s="8"/>
      <c r="E30" s="111"/>
    </row>
    <row r="31" spans="1:5" x14ac:dyDescent="0.3">
      <c r="A31" s="86" t="s">
        <v>33</v>
      </c>
      <c r="B31" s="86" t="s">
        <v>436</v>
      </c>
      <c r="C31" s="105">
        <f>SUM(C32:C34)</f>
        <v>0</v>
      </c>
      <c r="D31" s="105">
        <f>SUM(D32:D34)</f>
        <v>0</v>
      </c>
      <c r="E31" s="111"/>
    </row>
    <row r="32" spans="1:5" x14ac:dyDescent="0.3">
      <c r="A32" s="227" t="s">
        <v>12</v>
      </c>
      <c r="B32" s="227" t="s">
        <v>439</v>
      </c>
      <c r="C32" s="8"/>
      <c r="D32" s="8"/>
      <c r="E32" s="111"/>
    </row>
    <row r="33" spans="1:9" x14ac:dyDescent="0.3">
      <c r="A33" s="227" t="s">
        <v>13</v>
      </c>
      <c r="B33" s="227" t="s">
        <v>440</v>
      </c>
      <c r="C33" s="8"/>
      <c r="D33" s="8"/>
      <c r="E33" s="111"/>
    </row>
    <row r="34" spans="1:9" x14ac:dyDescent="0.3">
      <c r="A34" s="227" t="s">
        <v>264</v>
      </c>
      <c r="B34" s="227" t="s">
        <v>441</v>
      </c>
      <c r="C34" s="8"/>
      <c r="D34" s="8"/>
      <c r="E34" s="111"/>
    </row>
    <row r="35" spans="1:9" s="23" customFormat="1" x14ac:dyDescent="0.3">
      <c r="A35" s="86" t="s">
        <v>34</v>
      </c>
      <c r="B35" s="240" t="s">
        <v>390</v>
      </c>
      <c r="C35" s="8"/>
      <c r="D35" s="8"/>
    </row>
    <row r="36" spans="1:9" s="2" customFormat="1" x14ac:dyDescent="0.3">
      <c r="A36" s="1"/>
      <c r="B36" s="235"/>
      <c r="E36" s="5"/>
    </row>
    <row r="37" spans="1:9" s="2" customFormat="1" x14ac:dyDescent="0.3">
      <c r="B37" s="235"/>
      <c r="E37" s="5"/>
    </row>
    <row r="38" spans="1:9" x14ac:dyDescent="0.3">
      <c r="A38" s="1"/>
    </row>
    <row r="39" spans="1:9" x14ac:dyDescent="0.3">
      <c r="A39" s="2"/>
    </row>
    <row r="40" spans="1:9" s="2" customFormat="1" x14ac:dyDescent="0.3">
      <c r="A40" s="67" t="s">
        <v>96</v>
      </c>
      <c r="B40" s="235"/>
      <c r="E40" s="5"/>
    </row>
    <row r="41" spans="1:9" s="2" customFormat="1" x14ac:dyDescent="0.3">
      <c r="B41" s="235"/>
      <c r="E41"/>
      <c r="F41"/>
      <c r="G41"/>
      <c r="H41"/>
      <c r="I41"/>
    </row>
    <row r="42" spans="1:9" s="2" customFormat="1" x14ac:dyDescent="0.3">
      <c r="B42" s="235"/>
      <c r="D42" s="12"/>
      <c r="E42"/>
      <c r="F42"/>
      <c r="G42"/>
      <c r="H42"/>
      <c r="I42"/>
    </row>
    <row r="43" spans="1:9" s="2" customFormat="1" x14ac:dyDescent="0.3">
      <c r="A43"/>
      <c r="B43" s="237" t="s">
        <v>388</v>
      </c>
      <c r="D43" s="12"/>
      <c r="E43"/>
      <c r="F43"/>
      <c r="G43"/>
      <c r="H43"/>
      <c r="I43"/>
    </row>
    <row r="44" spans="1:9" s="2" customFormat="1" x14ac:dyDescent="0.3">
      <c r="A44"/>
      <c r="B44" s="235" t="s">
        <v>253</v>
      </c>
      <c r="D44" s="12"/>
      <c r="E44"/>
      <c r="F44"/>
      <c r="G44"/>
      <c r="H44"/>
      <c r="I44"/>
    </row>
    <row r="45" spans="1:9" customFormat="1" ht="12.75" x14ac:dyDescent="0.2">
      <c r="B45" s="238" t="s">
        <v>127</v>
      </c>
    </row>
    <row r="46" spans="1:9" customFormat="1" ht="12.75" x14ac:dyDescent="0.2">
      <c r="B46" s="239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52" zoomScale="80" zoomScaleSheetLayoutView="80" workbookViewId="0">
      <selection activeCell="B22" sqref="B22"/>
    </sheetView>
  </sheetViews>
  <sheetFormatPr defaultRowHeight="15" x14ac:dyDescent="0.3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453</v>
      </c>
      <c r="B1" s="216"/>
      <c r="C1" s="497" t="s">
        <v>97</v>
      </c>
      <c r="D1" s="497"/>
      <c r="E1" s="89"/>
    </row>
    <row r="2" spans="1:5" s="6" customFormat="1" x14ac:dyDescent="0.3">
      <c r="A2" s="388" t="s">
        <v>454</v>
      </c>
      <c r="B2" s="216"/>
      <c r="C2" s="496" t="str">
        <f>'ფორმა N1'!L2</f>
        <v>03.10.2017 -21.10.2017</v>
      </c>
      <c r="D2" s="496"/>
      <c r="E2" s="89"/>
    </row>
    <row r="3" spans="1:5" s="6" customFormat="1" x14ac:dyDescent="0.3">
      <c r="A3" s="388" t="s">
        <v>452</v>
      </c>
      <c r="B3" s="216"/>
      <c r="C3" s="217"/>
      <c r="D3" s="217"/>
      <c r="E3" s="89"/>
    </row>
    <row r="4" spans="1:5" s="6" customFormat="1" x14ac:dyDescent="0.3">
      <c r="A4" s="74" t="s">
        <v>128</v>
      </c>
      <c r="B4" s="216"/>
      <c r="C4" s="217"/>
      <c r="D4" s="217"/>
      <c r="E4" s="89"/>
    </row>
    <row r="5" spans="1:5" s="6" customFormat="1" x14ac:dyDescent="0.3">
      <c r="A5" s="74"/>
      <c r="B5" s="216"/>
      <c r="C5" s="217"/>
      <c r="D5" s="217"/>
      <c r="E5" s="89"/>
    </row>
    <row r="6" spans="1:5" x14ac:dyDescent="0.3">
      <c r="A6" s="75" t="str">
        <f>'[1]ფორმა N2'!A4</f>
        <v>ანგარიშვალდებული პირის დასახელება:</v>
      </c>
      <c r="B6" s="75"/>
      <c r="C6" s="74"/>
      <c r="D6" s="74"/>
      <c r="E6" s="90"/>
    </row>
    <row r="7" spans="1:5" x14ac:dyDescent="0.3">
      <c r="A7" s="218">
        <f>'ფორმა N1'!A5</f>
        <v>0</v>
      </c>
      <c r="B7" s="78"/>
      <c r="C7" s="79"/>
      <c r="D7" s="79"/>
      <c r="E7" s="90"/>
    </row>
    <row r="8" spans="1:5" x14ac:dyDescent="0.3">
      <c r="A8" s="75"/>
      <c r="B8" s="75"/>
      <c r="C8" s="74"/>
      <c r="D8" s="74"/>
      <c r="E8" s="90"/>
    </row>
    <row r="9" spans="1:5" s="6" customFormat="1" x14ac:dyDescent="0.3">
      <c r="A9" s="216"/>
      <c r="B9" s="216"/>
      <c r="C9" s="76"/>
      <c r="D9" s="76"/>
      <c r="E9" s="89"/>
    </row>
    <row r="10" spans="1:5" s="6" customFormat="1" ht="30" x14ac:dyDescent="0.3">
      <c r="A10" s="87" t="s">
        <v>64</v>
      </c>
      <c r="B10" s="88" t="s">
        <v>11</v>
      </c>
      <c r="C10" s="77" t="s">
        <v>10</v>
      </c>
      <c r="D10" s="77" t="s">
        <v>9</v>
      </c>
      <c r="E10" s="89"/>
    </row>
    <row r="11" spans="1:5" s="7" customFormat="1" x14ac:dyDescent="0.2">
      <c r="A11" s="219">
        <v>1</v>
      </c>
      <c r="B11" s="219" t="s">
        <v>57</v>
      </c>
      <c r="C11" s="80">
        <f>SUM(C12,C16,C56,C59,C60,C61,C79)</f>
        <v>0</v>
      </c>
      <c r="D11" s="80">
        <f>SUM(D12,D16,D56,D59,D60,D61,D67,D75,D76)</f>
        <v>0</v>
      </c>
      <c r="E11" s="220"/>
    </row>
    <row r="12" spans="1:5" s="9" customFormat="1" ht="18" x14ac:dyDescent="0.2">
      <c r="A12" s="85">
        <v>1.1000000000000001</v>
      </c>
      <c r="B12" s="85" t="s">
        <v>58</v>
      </c>
      <c r="C12" s="81">
        <f>SUM(C13:C14)</f>
        <v>0</v>
      </c>
      <c r="D12" s="81">
        <f>SUM(D13:D14)</f>
        <v>0</v>
      </c>
      <c r="E12" s="91"/>
    </row>
    <row r="13" spans="1:5" s="10" customFormat="1" x14ac:dyDescent="0.2">
      <c r="A13" s="86" t="s">
        <v>30</v>
      </c>
      <c r="B13" s="86" t="s">
        <v>59</v>
      </c>
      <c r="C13" s="4"/>
      <c r="D13" s="4"/>
      <c r="E13" s="92"/>
    </row>
    <row r="14" spans="1:5" s="3" customFormat="1" x14ac:dyDescent="0.2">
      <c r="A14" s="86" t="s">
        <v>31</v>
      </c>
      <c r="B14" s="86" t="s">
        <v>0</v>
      </c>
      <c r="C14" s="4"/>
      <c r="D14" s="4"/>
      <c r="E14" s="93"/>
    </row>
    <row r="15" spans="1:5" s="3" customFormat="1" x14ac:dyDescent="0.3">
      <c r="A15" s="389" t="s">
        <v>455</v>
      </c>
      <c r="B15" s="390" t="s">
        <v>456</v>
      </c>
      <c r="C15" s="4"/>
      <c r="D15" s="4"/>
      <c r="E15" s="93"/>
    </row>
    <row r="16" spans="1:5" s="7" customFormat="1" x14ac:dyDescent="0.2">
      <c r="A16" s="85">
        <v>1.2</v>
      </c>
      <c r="B16" s="85" t="s">
        <v>60</v>
      </c>
      <c r="C16" s="82">
        <f>SUM(C17,C20,C32,C33,C34,C35,C38,C39,C46:C50,C54,C55)</f>
        <v>0</v>
      </c>
      <c r="D16" s="82">
        <f>SUM(D17,D20,D32,D33,D34,D35,D38,D39,D46:D50,D54,D55)</f>
        <v>0</v>
      </c>
      <c r="E16" s="220"/>
    </row>
    <row r="17" spans="1:6" s="3" customFormat="1" x14ac:dyDescent="0.2">
      <c r="A17" s="86" t="s">
        <v>32</v>
      </c>
      <c r="B17" s="86" t="s">
        <v>1</v>
      </c>
      <c r="C17" s="81">
        <f>SUM(C18:C19)</f>
        <v>0</v>
      </c>
      <c r="D17" s="81">
        <f>SUM(D18:D19)</f>
        <v>0</v>
      </c>
      <c r="E17" s="93"/>
    </row>
    <row r="18" spans="1:6" s="3" customFormat="1" x14ac:dyDescent="0.2">
      <c r="A18" s="95" t="s">
        <v>87</v>
      </c>
      <c r="B18" s="95" t="s">
        <v>61</v>
      </c>
      <c r="C18" s="4"/>
      <c r="D18" s="221"/>
      <c r="E18" s="93"/>
    </row>
    <row r="19" spans="1:6" s="3" customFormat="1" x14ac:dyDescent="0.2">
      <c r="A19" s="95" t="s">
        <v>88</v>
      </c>
      <c r="B19" s="95" t="s">
        <v>62</v>
      </c>
      <c r="C19" s="4"/>
      <c r="D19" s="221"/>
      <c r="E19" s="93"/>
    </row>
    <row r="20" spans="1:6" s="3" customFormat="1" x14ac:dyDescent="0.2">
      <c r="A20" s="86" t="s">
        <v>33</v>
      </c>
      <c r="B20" s="86" t="s">
        <v>2</v>
      </c>
      <c r="C20" s="81">
        <f>SUM(C21:C26,C31)</f>
        <v>0</v>
      </c>
      <c r="D20" s="81">
        <f>SUM(D21:D26,D31)</f>
        <v>0</v>
      </c>
      <c r="E20" s="222"/>
      <c r="F20" s="223"/>
    </row>
    <row r="21" spans="1:6" s="226" customFormat="1" ht="30" x14ac:dyDescent="0.2">
      <c r="A21" s="95" t="s">
        <v>12</v>
      </c>
      <c r="B21" s="95" t="s">
        <v>233</v>
      </c>
      <c r="C21" s="224"/>
      <c r="D21" s="39"/>
      <c r="E21" s="225"/>
    </row>
    <row r="22" spans="1:6" s="226" customFormat="1" x14ac:dyDescent="0.2">
      <c r="A22" s="95" t="s">
        <v>13</v>
      </c>
      <c r="B22" s="95" t="s">
        <v>14</v>
      </c>
      <c r="C22" s="224"/>
      <c r="D22" s="40"/>
      <c r="E22" s="225"/>
    </row>
    <row r="23" spans="1:6" s="226" customFormat="1" ht="30" x14ac:dyDescent="0.2">
      <c r="A23" s="95" t="s">
        <v>264</v>
      </c>
      <c r="B23" s="95" t="s">
        <v>22</v>
      </c>
      <c r="C23" s="224"/>
      <c r="D23" s="41"/>
      <c r="E23" s="225"/>
    </row>
    <row r="24" spans="1:6" s="226" customFormat="1" ht="16.5" customHeight="1" x14ac:dyDescent="0.2">
      <c r="A24" s="95" t="s">
        <v>265</v>
      </c>
      <c r="B24" s="95" t="s">
        <v>15</v>
      </c>
      <c r="C24" s="224"/>
      <c r="D24" s="41"/>
      <c r="E24" s="225"/>
    </row>
    <row r="25" spans="1:6" s="226" customFormat="1" ht="16.5" customHeight="1" x14ac:dyDescent="0.2">
      <c r="A25" s="95" t="s">
        <v>266</v>
      </c>
      <c r="B25" s="95" t="s">
        <v>16</v>
      </c>
      <c r="C25" s="224"/>
      <c r="D25" s="41"/>
      <c r="E25" s="225"/>
    </row>
    <row r="26" spans="1:6" s="226" customFormat="1" ht="16.5" customHeight="1" x14ac:dyDescent="0.2">
      <c r="A26" s="95" t="s">
        <v>267</v>
      </c>
      <c r="B26" s="95" t="s">
        <v>17</v>
      </c>
      <c r="C26" s="81">
        <f>SUM(C27:C30)</f>
        <v>0</v>
      </c>
      <c r="D26" s="81">
        <f>SUM(D27:D30)</f>
        <v>0</v>
      </c>
      <c r="E26" s="225"/>
    </row>
    <row r="27" spans="1:6" s="226" customFormat="1" ht="16.5" customHeight="1" x14ac:dyDescent="0.2">
      <c r="A27" s="227" t="s">
        <v>268</v>
      </c>
      <c r="B27" s="227" t="s">
        <v>18</v>
      </c>
      <c r="C27" s="224"/>
      <c r="D27" s="41"/>
      <c r="E27" s="225"/>
    </row>
    <row r="28" spans="1:6" s="226" customFormat="1" ht="16.5" customHeight="1" x14ac:dyDescent="0.2">
      <c r="A28" s="227" t="s">
        <v>269</v>
      </c>
      <c r="B28" s="227" t="s">
        <v>19</v>
      </c>
      <c r="C28" s="224"/>
      <c r="D28" s="41"/>
      <c r="E28" s="225"/>
    </row>
    <row r="29" spans="1:6" s="226" customFormat="1" ht="16.5" customHeight="1" x14ac:dyDescent="0.2">
      <c r="A29" s="227" t="s">
        <v>270</v>
      </c>
      <c r="B29" s="227" t="s">
        <v>20</v>
      </c>
      <c r="C29" s="224"/>
      <c r="D29" s="41"/>
      <c r="E29" s="225"/>
    </row>
    <row r="30" spans="1:6" s="226" customFormat="1" ht="16.5" customHeight="1" x14ac:dyDescent="0.2">
      <c r="A30" s="227" t="s">
        <v>271</v>
      </c>
      <c r="B30" s="227" t="s">
        <v>23</v>
      </c>
      <c r="C30" s="224"/>
      <c r="D30" s="42"/>
      <c r="E30" s="225"/>
    </row>
    <row r="31" spans="1:6" s="226" customFormat="1" ht="16.5" customHeight="1" x14ac:dyDescent="0.2">
      <c r="A31" s="95" t="s">
        <v>272</v>
      </c>
      <c r="B31" s="95" t="s">
        <v>21</v>
      </c>
      <c r="C31" s="224"/>
      <c r="D31" s="42"/>
      <c r="E31" s="225"/>
    </row>
    <row r="32" spans="1:6" s="3" customFormat="1" ht="16.5" customHeight="1" x14ac:dyDescent="0.2">
      <c r="A32" s="86" t="s">
        <v>34</v>
      </c>
      <c r="B32" s="86" t="s">
        <v>3</v>
      </c>
      <c r="C32" s="4"/>
      <c r="D32" s="221"/>
      <c r="E32" s="222"/>
    </row>
    <row r="33" spans="1:5" s="3" customFormat="1" ht="16.5" customHeight="1" x14ac:dyDescent="0.2">
      <c r="A33" s="86" t="s">
        <v>35</v>
      </c>
      <c r="B33" s="86" t="s">
        <v>4</v>
      </c>
      <c r="C33" s="4"/>
      <c r="D33" s="221"/>
      <c r="E33" s="93"/>
    </row>
    <row r="34" spans="1:5" s="3" customFormat="1" ht="16.5" customHeight="1" x14ac:dyDescent="0.2">
      <c r="A34" s="86" t="s">
        <v>36</v>
      </c>
      <c r="B34" s="86" t="s">
        <v>5</v>
      </c>
      <c r="C34" s="4"/>
      <c r="D34" s="221"/>
      <c r="E34" s="93"/>
    </row>
    <row r="35" spans="1:5" s="3" customFormat="1" x14ac:dyDescent="0.2">
      <c r="A35" s="86" t="s">
        <v>37</v>
      </c>
      <c r="B35" s="86" t="s">
        <v>63</v>
      </c>
      <c r="C35" s="81">
        <f>SUM(C36:C37)</f>
        <v>0</v>
      </c>
      <c r="D35" s="81">
        <f>SUM(D36:D37)</f>
        <v>0</v>
      </c>
      <c r="E35" s="93"/>
    </row>
    <row r="36" spans="1:5" s="3" customFormat="1" ht="16.5" customHeight="1" x14ac:dyDescent="0.2">
      <c r="A36" s="95" t="s">
        <v>273</v>
      </c>
      <c r="B36" s="95" t="s">
        <v>56</v>
      </c>
      <c r="C36" s="4"/>
      <c r="D36" s="221"/>
      <c r="E36" s="93"/>
    </row>
    <row r="37" spans="1:5" s="3" customFormat="1" ht="16.5" customHeight="1" x14ac:dyDescent="0.2">
      <c r="A37" s="95" t="s">
        <v>274</v>
      </c>
      <c r="B37" s="95" t="s">
        <v>55</v>
      </c>
      <c r="C37" s="4"/>
      <c r="D37" s="221"/>
      <c r="E37" s="93"/>
    </row>
    <row r="38" spans="1:5" s="3" customFormat="1" ht="16.5" customHeight="1" x14ac:dyDescent="0.2">
      <c r="A38" s="86" t="s">
        <v>38</v>
      </c>
      <c r="B38" s="86" t="s">
        <v>49</v>
      </c>
      <c r="C38" s="4"/>
      <c r="D38" s="221"/>
      <c r="E38" s="93"/>
    </row>
    <row r="39" spans="1:5" s="3" customFormat="1" ht="16.5" customHeight="1" x14ac:dyDescent="0.2">
      <c r="A39" s="86" t="s">
        <v>39</v>
      </c>
      <c r="B39" s="86" t="s">
        <v>363</v>
      </c>
      <c r="C39" s="81">
        <f>SUM(C40:C45)</f>
        <v>0</v>
      </c>
      <c r="D39" s="81">
        <f>SUM(D40:D45)</f>
        <v>0</v>
      </c>
      <c r="E39" s="93"/>
    </row>
    <row r="40" spans="1:5" s="3" customFormat="1" ht="16.5" customHeight="1" x14ac:dyDescent="0.2">
      <c r="A40" s="17" t="s">
        <v>323</v>
      </c>
      <c r="B40" s="17" t="s">
        <v>327</v>
      </c>
      <c r="C40" s="4"/>
      <c r="D40" s="221"/>
      <c r="E40" s="93"/>
    </row>
    <row r="41" spans="1:5" s="3" customFormat="1" ht="16.5" customHeight="1" x14ac:dyDescent="0.2">
      <c r="A41" s="17" t="s">
        <v>324</v>
      </c>
      <c r="B41" s="17" t="s">
        <v>328</v>
      </c>
      <c r="C41" s="4"/>
      <c r="D41" s="221"/>
      <c r="E41" s="93"/>
    </row>
    <row r="42" spans="1:5" s="3" customFormat="1" ht="16.5" customHeight="1" x14ac:dyDescent="0.2">
      <c r="A42" s="17" t="s">
        <v>325</v>
      </c>
      <c r="B42" s="17" t="s">
        <v>331</v>
      </c>
      <c r="C42" s="4"/>
      <c r="D42" s="221"/>
      <c r="E42" s="93"/>
    </row>
    <row r="43" spans="1:5" s="3" customFormat="1" ht="16.5" customHeight="1" x14ac:dyDescent="0.2">
      <c r="A43" s="17" t="s">
        <v>330</v>
      </c>
      <c r="B43" s="17" t="s">
        <v>332</v>
      </c>
      <c r="C43" s="4"/>
      <c r="D43" s="221"/>
      <c r="E43" s="93"/>
    </row>
    <row r="44" spans="1:5" s="3" customFormat="1" ht="16.5" customHeight="1" x14ac:dyDescent="0.2">
      <c r="A44" s="17" t="s">
        <v>333</v>
      </c>
      <c r="B44" s="17" t="s">
        <v>429</v>
      </c>
      <c r="C44" s="4"/>
      <c r="D44" s="221"/>
      <c r="E44" s="93"/>
    </row>
    <row r="45" spans="1:5" s="3" customFormat="1" ht="16.5" customHeight="1" x14ac:dyDescent="0.2">
      <c r="A45" s="17" t="s">
        <v>430</v>
      </c>
      <c r="B45" s="17" t="s">
        <v>329</v>
      </c>
      <c r="C45" s="4"/>
      <c r="D45" s="221"/>
      <c r="E45" s="93"/>
    </row>
    <row r="46" spans="1:5" s="3" customFormat="1" ht="30" x14ac:dyDescent="0.2">
      <c r="A46" s="86" t="s">
        <v>40</v>
      </c>
      <c r="B46" s="86" t="s">
        <v>28</v>
      </c>
      <c r="C46" s="4"/>
      <c r="D46" s="221"/>
      <c r="E46" s="93"/>
    </row>
    <row r="47" spans="1:5" s="3" customFormat="1" ht="16.5" customHeight="1" x14ac:dyDescent="0.2">
      <c r="A47" s="86" t="s">
        <v>41</v>
      </c>
      <c r="B47" s="86" t="s">
        <v>24</v>
      </c>
      <c r="C47" s="4"/>
      <c r="D47" s="221"/>
      <c r="E47" s="93"/>
    </row>
    <row r="48" spans="1:5" s="3" customFormat="1" ht="16.5" customHeight="1" x14ac:dyDescent="0.2">
      <c r="A48" s="86" t="s">
        <v>42</v>
      </c>
      <c r="B48" s="86" t="s">
        <v>25</v>
      </c>
      <c r="C48" s="4"/>
      <c r="D48" s="221"/>
      <c r="E48" s="93"/>
    </row>
    <row r="49" spans="1:6" s="3" customFormat="1" ht="16.5" customHeight="1" x14ac:dyDescent="0.2">
      <c r="A49" s="86" t="s">
        <v>43</v>
      </c>
      <c r="B49" s="86" t="s">
        <v>26</v>
      </c>
      <c r="C49" s="4"/>
      <c r="D49" s="221"/>
      <c r="E49" s="93"/>
    </row>
    <row r="50" spans="1:6" s="3" customFormat="1" ht="16.5" customHeight="1" x14ac:dyDescent="0.2">
      <c r="A50" s="86" t="s">
        <v>44</v>
      </c>
      <c r="B50" s="86" t="s">
        <v>364</v>
      </c>
      <c r="C50" s="81">
        <f>SUM(C51:C53)</f>
        <v>0</v>
      </c>
      <c r="D50" s="81">
        <f>SUM(D51:D53)</f>
        <v>0</v>
      </c>
      <c r="E50" s="93"/>
    </row>
    <row r="51" spans="1:6" s="3" customFormat="1" ht="16.5" customHeight="1" x14ac:dyDescent="0.2">
      <c r="A51" s="95" t="s">
        <v>338</v>
      </c>
      <c r="B51" s="95" t="s">
        <v>341</v>
      </c>
      <c r="C51" s="4"/>
      <c r="D51" s="221"/>
      <c r="E51" s="93"/>
    </row>
    <row r="52" spans="1:6" s="3" customFormat="1" ht="16.5" customHeight="1" x14ac:dyDescent="0.2">
      <c r="A52" s="95" t="s">
        <v>339</v>
      </c>
      <c r="B52" s="95" t="s">
        <v>340</v>
      </c>
      <c r="C52" s="4"/>
      <c r="D52" s="221"/>
      <c r="E52" s="93"/>
    </row>
    <row r="53" spans="1:6" s="3" customFormat="1" ht="16.5" customHeight="1" x14ac:dyDescent="0.2">
      <c r="A53" s="95" t="s">
        <v>342</v>
      </c>
      <c r="B53" s="95" t="s">
        <v>343</v>
      </c>
      <c r="C53" s="4"/>
      <c r="D53" s="221"/>
      <c r="E53" s="93"/>
    </row>
    <row r="54" spans="1:6" s="3" customFormat="1" x14ac:dyDescent="0.2">
      <c r="A54" s="86" t="s">
        <v>45</v>
      </c>
      <c r="B54" s="86" t="s">
        <v>29</v>
      </c>
      <c r="C54" s="4"/>
      <c r="D54" s="221"/>
      <c r="E54" s="93"/>
    </row>
    <row r="55" spans="1:6" s="3" customFormat="1" ht="16.5" customHeight="1" x14ac:dyDescent="0.2">
      <c r="A55" s="86" t="s">
        <v>46</v>
      </c>
      <c r="B55" s="86" t="s">
        <v>6</v>
      </c>
      <c r="C55" s="4"/>
      <c r="D55" s="221"/>
      <c r="E55" s="222"/>
      <c r="F55" s="223"/>
    </row>
    <row r="56" spans="1:6" s="3" customFormat="1" ht="30" x14ac:dyDescent="0.2">
      <c r="A56" s="85">
        <v>1.3</v>
      </c>
      <c r="B56" s="85" t="s">
        <v>368</v>
      </c>
      <c r="C56" s="82">
        <f>SUM(C57:C58)</f>
        <v>0</v>
      </c>
      <c r="D56" s="82">
        <f>SUM(D57:D58)</f>
        <v>0</v>
      </c>
      <c r="E56" s="222"/>
      <c r="F56" s="223"/>
    </row>
    <row r="57" spans="1:6" s="3" customFormat="1" ht="30" x14ac:dyDescent="0.2">
      <c r="A57" s="86" t="s">
        <v>50</v>
      </c>
      <c r="B57" s="86" t="s">
        <v>48</v>
      </c>
      <c r="C57" s="4"/>
      <c r="D57" s="221"/>
      <c r="E57" s="222"/>
      <c r="F57" s="223"/>
    </row>
    <row r="58" spans="1:6" s="3" customFormat="1" ht="16.5" customHeight="1" x14ac:dyDescent="0.2">
      <c r="A58" s="86" t="s">
        <v>51</v>
      </c>
      <c r="B58" s="86" t="s">
        <v>47</v>
      </c>
      <c r="C58" s="4"/>
      <c r="D58" s="221"/>
      <c r="E58" s="222"/>
      <c r="F58" s="223"/>
    </row>
    <row r="59" spans="1:6" s="3" customFormat="1" x14ac:dyDescent="0.2">
      <c r="A59" s="85">
        <v>1.4</v>
      </c>
      <c r="B59" s="85" t="s">
        <v>370</v>
      </c>
      <c r="C59" s="4"/>
      <c r="D59" s="221"/>
      <c r="E59" s="222"/>
      <c r="F59" s="223"/>
    </row>
    <row r="60" spans="1:6" s="226" customFormat="1" x14ac:dyDescent="0.2">
      <c r="A60" s="85">
        <v>1.5</v>
      </c>
      <c r="B60" s="85" t="s">
        <v>7</v>
      </c>
      <c r="C60" s="224"/>
      <c r="D60" s="41"/>
      <c r="E60" s="225"/>
    </row>
    <row r="61" spans="1:6" s="226" customFormat="1" x14ac:dyDescent="0.3">
      <c r="A61" s="85">
        <v>1.6</v>
      </c>
      <c r="B61" s="46" t="s">
        <v>8</v>
      </c>
      <c r="C61" s="83">
        <f>SUM(C62:C66)</f>
        <v>0</v>
      </c>
      <c r="D61" s="84">
        <f>SUM(D62:D66)</f>
        <v>0</v>
      </c>
      <c r="E61" s="225"/>
    </row>
    <row r="62" spans="1:6" s="226" customFormat="1" x14ac:dyDescent="0.2">
      <c r="A62" s="86" t="s">
        <v>280</v>
      </c>
      <c r="B62" s="47" t="s">
        <v>52</v>
      </c>
      <c r="C62" s="224"/>
      <c r="D62" s="41"/>
      <c r="E62" s="225"/>
    </row>
    <row r="63" spans="1:6" s="226" customFormat="1" ht="30" x14ac:dyDescent="0.2">
      <c r="A63" s="86" t="s">
        <v>281</v>
      </c>
      <c r="B63" s="47" t="s">
        <v>54</v>
      </c>
      <c r="C63" s="224"/>
      <c r="D63" s="41"/>
      <c r="E63" s="225"/>
    </row>
    <row r="64" spans="1:6" s="226" customFormat="1" x14ac:dyDescent="0.2">
      <c r="A64" s="86" t="s">
        <v>282</v>
      </c>
      <c r="B64" s="47" t="s">
        <v>53</v>
      </c>
      <c r="C64" s="41"/>
      <c r="D64" s="41"/>
      <c r="E64" s="225"/>
    </row>
    <row r="65" spans="1:5" s="226" customFormat="1" x14ac:dyDescent="0.2">
      <c r="A65" s="86" t="s">
        <v>283</v>
      </c>
      <c r="B65" s="47" t="s">
        <v>27</v>
      </c>
      <c r="C65" s="224"/>
      <c r="D65" s="41"/>
      <c r="E65" s="225"/>
    </row>
    <row r="66" spans="1:5" s="226" customFormat="1" x14ac:dyDescent="0.2">
      <c r="A66" s="86" t="s">
        <v>309</v>
      </c>
      <c r="B66" s="47" t="s">
        <v>310</v>
      </c>
      <c r="C66" s="224"/>
      <c r="D66" s="41"/>
      <c r="E66" s="225"/>
    </row>
    <row r="67" spans="1:5" x14ac:dyDescent="0.3">
      <c r="A67" s="219">
        <v>2</v>
      </c>
      <c r="B67" s="219" t="s">
        <v>365</v>
      </c>
      <c r="C67" s="228"/>
      <c r="D67" s="83">
        <f>SUM(D68:D74)</f>
        <v>0</v>
      </c>
      <c r="E67" s="94"/>
    </row>
    <row r="68" spans="1:5" x14ac:dyDescent="0.3">
      <c r="A68" s="96">
        <v>2.1</v>
      </c>
      <c r="B68" s="229" t="s">
        <v>89</v>
      </c>
      <c r="C68" s="230"/>
      <c r="D68" s="22"/>
      <c r="E68" s="94"/>
    </row>
    <row r="69" spans="1:5" x14ac:dyDescent="0.3">
      <c r="A69" s="96">
        <v>2.2000000000000002</v>
      </c>
      <c r="B69" s="229" t="s">
        <v>366</v>
      </c>
      <c r="C69" s="230"/>
      <c r="D69" s="22"/>
      <c r="E69" s="94"/>
    </row>
    <row r="70" spans="1:5" x14ac:dyDescent="0.3">
      <c r="A70" s="96">
        <v>2.2999999999999998</v>
      </c>
      <c r="B70" s="229" t="s">
        <v>93</v>
      </c>
      <c r="C70" s="230"/>
      <c r="D70" s="22"/>
      <c r="E70" s="94"/>
    </row>
    <row r="71" spans="1:5" x14ac:dyDescent="0.3">
      <c r="A71" s="96">
        <v>2.4</v>
      </c>
      <c r="B71" s="229" t="s">
        <v>92</v>
      </c>
      <c r="C71" s="230"/>
      <c r="D71" s="22"/>
      <c r="E71" s="94"/>
    </row>
    <row r="72" spans="1:5" x14ac:dyDescent="0.3">
      <c r="A72" s="96">
        <v>2.5</v>
      </c>
      <c r="B72" s="229" t="s">
        <v>367</v>
      </c>
      <c r="C72" s="230"/>
      <c r="D72" s="22"/>
      <c r="E72" s="94"/>
    </row>
    <row r="73" spans="1:5" x14ac:dyDescent="0.3">
      <c r="A73" s="96">
        <v>2.6</v>
      </c>
      <c r="B73" s="229" t="s">
        <v>90</v>
      </c>
      <c r="C73" s="230"/>
      <c r="D73" s="22"/>
      <c r="E73" s="94"/>
    </row>
    <row r="74" spans="1:5" x14ac:dyDescent="0.3">
      <c r="A74" s="96">
        <v>2.7</v>
      </c>
      <c r="B74" s="229" t="s">
        <v>91</v>
      </c>
      <c r="C74" s="231"/>
      <c r="D74" s="22"/>
      <c r="E74" s="94"/>
    </row>
    <row r="75" spans="1:5" x14ac:dyDescent="0.3">
      <c r="A75" s="219">
        <v>3</v>
      </c>
      <c r="B75" s="219" t="s">
        <v>389</v>
      </c>
      <c r="C75" s="83"/>
      <c r="D75" s="22"/>
      <c r="E75" s="94"/>
    </row>
    <row r="76" spans="1:5" x14ac:dyDescent="0.3">
      <c r="A76" s="219">
        <v>4</v>
      </c>
      <c r="B76" s="219" t="s">
        <v>235</v>
      </c>
      <c r="C76" s="83"/>
      <c r="D76" s="83">
        <f>SUM(D77:D78)</f>
        <v>0</v>
      </c>
      <c r="E76" s="94"/>
    </row>
    <row r="77" spans="1:5" x14ac:dyDescent="0.3">
      <c r="A77" s="96">
        <v>4.0999999999999996</v>
      </c>
      <c r="B77" s="96" t="s">
        <v>236</v>
      </c>
      <c r="C77" s="230"/>
      <c r="D77" s="8"/>
      <c r="E77" s="94"/>
    </row>
    <row r="78" spans="1:5" x14ac:dyDescent="0.3">
      <c r="A78" s="96">
        <v>4.2</v>
      </c>
      <c r="B78" s="96" t="s">
        <v>237</v>
      </c>
      <c r="C78" s="231"/>
      <c r="D78" s="8"/>
      <c r="E78" s="94"/>
    </row>
    <row r="79" spans="1:5" x14ac:dyDescent="0.3">
      <c r="A79" s="219">
        <v>5</v>
      </c>
      <c r="B79" s="219" t="s">
        <v>262</v>
      </c>
      <c r="C79" s="245"/>
      <c r="D79" s="231"/>
      <c r="E79" s="94"/>
    </row>
    <row r="80" spans="1:5" x14ac:dyDescent="0.3">
      <c r="B80" s="45"/>
    </row>
    <row r="81" spans="1:9" x14ac:dyDescent="0.3">
      <c r="A81" s="499" t="s">
        <v>431</v>
      </c>
      <c r="B81" s="499"/>
      <c r="C81" s="499"/>
      <c r="D81" s="499"/>
      <c r="E81" s="5"/>
    </row>
    <row r="82" spans="1:9" x14ac:dyDescent="0.3">
      <c r="B82" s="45"/>
    </row>
    <row r="83" spans="1:9" s="23" customFormat="1" ht="12.75" x14ac:dyDescent="0.2"/>
    <row r="84" spans="1:9" x14ac:dyDescent="0.3">
      <c r="A84" s="67" t="s">
        <v>96</v>
      </c>
      <c r="E84" s="5"/>
    </row>
    <row r="85" spans="1:9" x14ac:dyDescent="0.3">
      <c r="E85"/>
      <c r="F85"/>
      <c r="G85"/>
      <c r="H85"/>
      <c r="I85"/>
    </row>
    <row r="86" spans="1:9" x14ac:dyDescent="0.3"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s="23" customFormat="1" ht="12.75" x14ac:dyDescent="0.2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showGridLines="0" view="pageBreakPreview" topLeftCell="A10" zoomScale="80" zoomScaleSheetLayoutView="80" workbookViewId="0">
      <selection activeCell="C38" sqref="C38"/>
    </sheetView>
  </sheetViews>
  <sheetFormatPr defaultRowHeight="15" x14ac:dyDescent="0.3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 x14ac:dyDescent="0.3">
      <c r="A1" s="72" t="s">
        <v>285</v>
      </c>
      <c r="B1" s="112"/>
      <c r="C1" s="497" t="s">
        <v>97</v>
      </c>
      <c r="D1" s="497"/>
      <c r="E1" s="146"/>
    </row>
    <row r="2" spans="1:12" x14ac:dyDescent="0.3">
      <c r="A2" s="74" t="s">
        <v>128</v>
      </c>
      <c r="B2" s="112"/>
      <c r="C2" s="500" t="s">
        <v>2991</v>
      </c>
      <c r="D2" s="501"/>
      <c r="E2" s="146"/>
    </row>
    <row r="3" spans="1:12" x14ac:dyDescent="0.3">
      <c r="A3" s="74"/>
      <c r="B3" s="112"/>
      <c r="C3" s="430"/>
      <c r="D3" s="430"/>
      <c r="E3" s="146"/>
    </row>
    <row r="4" spans="1:12" s="2" customFormat="1" x14ac:dyDescent="0.3">
      <c r="A4" s="75" t="s">
        <v>257</v>
      </c>
      <c r="B4" s="75"/>
      <c r="C4" s="74"/>
      <c r="D4" s="74"/>
      <c r="E4" s="106"/>
      <c r="L4" s="21"/>
    </row>
    <row r="5" spans="1:12" s="2" customFormat="1" x14ac:dyDescent="0.3">
      <c r="A5" s="117" t="str">
        <f>'[2]ფორმა N1'!D4</f>
        <v>"ქართველ ტრადიციონალისტთა კავშირი"</v>
      </c>
      <c r="B5" s="109"/>
      <c r="C5" s="59"/>
      <c r="D5" s="59"/>
      <c r="E5" s="106"/>
    </row>
    <row r="6" spans="1:12" s="2" customFormat="1" x14ac:dyDescent="0.3">
      <c r="A6" s="75"/>
      <c r="B6" s="75"/>
      <c r="C6" s="74"/>
      <c r="D6" s="74"/>
      <c r="E6" s="106"/>
    </row>
    <row r="7" spans="1:12" s="6" customFormat="1" x14ac:dyDescent="0.3">
      <c r="A7" s="428"/>
      <c r="B7" s="428"/>
      <c r="C7" s="76"/>
      <c r="D7" s="76"/>
      <c r="E7" s="147"/>
    </row>
    <row r="8" spans="1:12" s="6" customFormat="1" ht="30" x14ac:dyDescent="0.3">
      <c r="A8" s="104" t="s">
        <v>64</v>
      </c>
      <c r="B8" s="77" t="s">
        <v>11</v>
      </c>
      <c r="C8" s="77" t="s">
        <v>10</v>
      </c>
      <c r="D8" s="77" t="s">
        <v>9</v>
      </c>
      <c r="E8" s="147"/>
    </row>
    <row r="9" spans="1:12" s="9" customFormat="1" ht="18" x14ac:dyDescent="0.2">
      <c r="A9" s="13">
        <v>1</v>
      </c>
      <c r="B9" s="13" t="s">
        <v>57</v>
      </c>
      <c r="C9" s="80">
        <f>SUM(C10,C13,C53,C56,C57,C58,C75)</f>
        <v>385920.86</v>
      </c>
      <c r="D9" s="80">
        <f>SUM(D10,D13,D53,D56,D57,D58,D64,D71,D72)</f>
        <v>385920.86</v>
      </c>
      <c r="E9" s="148"/>
    </row>
    <row r="10" spans="1:12" s="9" customFormat="1" ht="18" x14ac:dyDescent="0.2">
      <c r="A10" s="14">
        <v>1.1000000000000001</v>
      </c>
      <c r="B10" s="14" t="s">
        <v>58</v>
      </c>
      <c r="C10" s="82">
        <f>SUM(C11:C12)</f>
        <v>375350</v>
      </c>
      <c r="D10" s="82">
        <f>SUM(D11:D12)</f>
        <v>375350</v>
      </c>
      <c r="E10" s="148"/>
    </row>
    <row r="11" spans="1:12" s="9" customFormat="1" ht="16.5" customHeight="1" x14ac:dyDescent="0.2">
      <c r="A11" s="16" t="s">
        <v>30</v>
      </c>
      <c r="B11" s="16" t="s">
        <v>59</v>
      </c>
      <c r="C11" s="34">
        <v>375350</v>
      </c>
      <c r="D11" s="35">
        <v>375350</v>
      </c>
      <c r="E11" s="148"/>
    </row>
    <row r="12" spans="1:12" ht="16.5" customHeight="1" x14ac:dyDescent="0.3">
      <c r="A12" s="16" t="s">
        <v>31</v>
      </c>
      <c r="B12" s="16" t="s">
        <v>0</v>
      </c>
      <c r="C12" s="34"/>
      <c r="D12" s="35"/>
      <c r="E12" s="146"/>
    </row>
    <row r="13" spans="1:12" x14ac:dyDescent="0.3">
      <c r="A13" s="14">
        <v>1.2</v>
      </c>
      <c r="B13" s="14" t="s">
        <v>60</v>
      </c>
      <c r="C13" s="82">
        <f>SUM(C14,C17,C29:C32,C35,C36,C43,C44,C45,C46,C47,C51,C52)</f>
        <v>10518.86</v>
      </c>
      <c r="D13" s="82">
        <f>SUM(D14,D17,D29:D32,D35,D36,D43,D44,D45,D46,D47,D51,D52)</f>
        <v>10518.86</v>
      </c>
      <c r="E13" s="146"/>
    </row>
    <row r="14" spans="1:12" x14ac:dyDescent="0.3">
      <c r="A14" s="16" t="s">
        <v>32</v>
      </c>
      <c r="B14" s="16" t="s">
        <v>1</v>
      </c>
      <c r="C14" s="81">
        <f>SUM(C15:C16)</f>
        <v>9750</v>
      </c>
      <c r="D14" s="81">
        <f>SUM(D15:D16)</f>
        <v>9750</v>
      </c>
      <c r="E14" s="146"/>
    </row>
    <row r="15" spans="1:12" ht="17.25" customHeight="1" x14ac:dyDescent="0.3">
      <c r="A15" s="17" t="s">
        <v>87</v>
      </c>
      <c r="B15" s="17" t="s">
        <v>61</v>
      </c>
      <c r="C15" s="36">
        <v>9750</v>
      </c>
      <c r="D15" s="37">
        <v>9750</v>
      </c>
      <c r="E15" s="146"/>
    </row>
    <row r="16" spans="1:12" ht="17.25" customHeight="1" x14ac:dyDescent="0.3">
      <c r="A16" s="17" t="s">
        <v>88</v>
      </c>
      <c r="B16" s="17" t="s">
        <v>62</v>
      </c>
      <c r="C16" s="36"/>
      <c r="D16" s="37"/>
      <c r="E16" s="146"/>
    </row>
    <row r="17" spans="1:5" ht="17.25" customHeight="1" x14ac:dyDescent="0.3">
      <c r="A17" s="16" t="s">
        <v>33</v>
      </c>
      <c r="B17" s="16" t="s">
        <v>2</v>
      </c>
      <c r="C17" s="81">
        <f>SUM(C18:C23,C28)</f>
        <v>0</v>
      </c>
      <c r="D17" s="81">
        <f>SUM(D18:D23,D28)</f>
        <v>0</v>
      </c>
      <c r="E17" s="146"/>
    </row>
    <row r="18" spans="1:5" ht="30" x14ac:dyDescent="0.3">
      <c r="A18" s="17" t="s">
        <v>12</v>
      </c>
      <c r="B18" s="17" t="s">
        <v>233</v>
      </c>
      <c r="C18" s="38"/>
      <c r="D18" s="39"/>
      <c r="E18" s="146"/>
    </row>
    <row r="19" spans="1:5" x14ac:dyDescent="0.3">
      <c r="A19" s="17" t="s">
        <v>13</v>
      </c>
      <c r="B19" s="17" t="s">
        <v>14</v>
      </c>
      <c r="C19" s="38"/>
      <c r="D19" s="40"/>
      <c r="E19" s="146"/>
    </row>
    <row r="20" spans="1:5" ht="30" x14ac:dyDescent="0.3">
      <c r="A20" s="17" t="s">
        <v>264</v>
      </c>
      <c r="B20" s="17" t="s">
        <v>22</v>
      </c>
      <c r="C20" s="38"/>
      <c r="D20" s="41"/>
      <c r="E20" s="146"/>
    </row>
    <row r="21" spans="1:5" x14ac:dyDescent="0.3">
      <c r="A21" s="17" t="s">
        <v>265</v>
      </c>
      <c r="B21" s="17" t="s">
        <v>15</v>
      </c>
      <c r="C21" s="38"/>
      <c r="D21" s="41"/>
      <c r="E21" s="146"/>
    </row>
    <row r="22" spans="1:5" x14ac:dyDescent="0.3">
      <c r="A22" s="17" t="s">
        <v>266</v>
      </c>
      <c r="B22" s="17" t="s">
        <v>16</v>
      </c>
      <c r="C22" s="38"/>
      <c r="D22" s="41"/>
      <c r="E22" s="146"/>
    </row>
    <row r="23" spans="1:5" x14ac:dyDescent="0.3">
      <c r="A23" s="17" t="s">
        <v>267</v>
      </c>
      <c r="B23" s="17" t="s">
        <v>17</v>
      </c>
      <c r="C23" s="115">
        <f>SUM(C24:C27)</f>
        <v>0</v>
      </c>
      <c r="D23" s="483">
        <f>SUM(D24:D27)</f>
        <v>0</v>
      </c>
      <c r="E23" s="146"/>
    </row>
    <row r="24" spans="1:5" x14ac:dyDescent="0.3">
      <c r="A24" s="18" t="s">
        <v>268</v>
      </c>
      <c r="B24" s="18" t="s">
        <v>18</v>
      </c>
      <c r="C24" s="38"/>
      <c r="D24" s="41"/>
      <c r="E24" s="146"/>
    </row>
    <row r="25" spans="1:5" ht="16.5" customHeight="1" x14ac:dyDescent="0.3">
      <c r="A25" s="18" t="s">
        <v>269</v>
      </c>
      <c r="B25" s="18" t="s">
        <v>19</v>
      </c>
      <c r="C25" s="38"/>
      <c r="D25" s="41"/>
      <c r="E25" s="146"/>
    </row>
    <row r="26" spans="1:5" ht="16.5" customHeight="1" x14ac:dyDescent="0.3">
      <c r="A26" s="18" t="s">
        <v>270</v>
      </c>
      <c r="B26" s="18" t="s">
        <v>20</v>
      </c>
      <c r="C26" s="38"/>
      <c r="D26" s="41"/>
      <c r="E26" s="146"/>
    </row>
    <row r="27" spans="1:5" ht="16.5" customHeight="1" x14ac:dyDescent="0.3">
      <c r="A27" s="18" t="s">
        <v>271</v>
      </c>
      <c r="B27" s="18" t="s">
        <v>23</v>
      </c>
      <c r="C27" s="38"/>
      <c r="D27" s="42"/>
      <c r="E27" s="146"/>
    </row>
    <row r="28" spans="1:5" ht="16.5" customHeight="1" x14ac:dyDescent="0.3">
      <c r="A28" s="17" t="s">
        <v>272</v>
      </c>
      <c r="B28" s="17" t="s">
        <v>21</v>
      </c>
      <c r="C28" s="38"/>
      <c r="D28" s="42"/>
      <c r="E28" s="146"/>
    </row>
    <row r="29" spans="1:5" x14ac:dyDescent="0.3">
      <c r="A29" s="16" t="s">
        <v>34</v>
      </c>
      <c r="B29" s="16" t="s">
        <v>3</v>
      </c>
      <c r="C29" s="34"/>
      <c r="D29" s="35"/>
      <c r="E29" s="146"/>
    </row>
    <row r="30" spans="1:5" x14ac:dyDescent="0.3">
      <c r="A30" s="16" t="s">
        <v>35</v>
      </c>
      <c r="B30" s="16" t="s">
        <v>4</v>
      </c>
      <c r="C30" s="34"/>
      <c r="D30" s="35"/>
      <c r="E30" s="146"/>
    </row>
    <row r="31" spans="1:5" x14ac:dyDescent="0.3">
      <c r="A31" s="16" t="s">
        <v>36</v>
      </c>
      <c r="B31" s="16" t="s">
        <v>5</v>
      </c>
      <c r="C31" s="34"/>
      <c r="D31" s="35"/>
      <c r="E31" s="146"/>
    </row>
    <row r="32" spans="1:5" x14ac:dyDescent="0.3">
      <c r="A32" s="16" t="s">
        <v>37</v>
      </c>
      <c r="B32" s="16" t="s">
        <v>63</v>
      </c>
      <c r="C32" s="81">
        <f>SUM(C33:C34)</f>
        <v>0</v>
      </c>
      <c r="D32" s="81">
        <f>SUM(D33:D34)</f>
        <v>0</v>
      </c>
      <c r="E32" s="146"/>
    </row>
    <row r="33" spans="1:5" x14ac:dyDescent="0.3">
      <c r="A33" s="17" t="s">
        <v>273</v>
      </c>
      <c r="B33" s="17" t="s">
        <v>56</v>
      </c>
      <c r="C33" s="34"/>
      <c r="D33" s="35"/>
      <c r="E33" s="146"/>
    </row>
    <row r="34" spans="1:5" x14ac:dyDescent="0.3">
      <c r="A34" s="17" t="s">
        <v>274</v>
      </c>
      <c r="B34" s="17" t="s">
        <v>55</v>
      </c>
      <c r="C34" s="34"/>
      <c r="D34" s="35"/>
      <c r="E34" s="146"/>
    </row>
    <row r="35" spans="1:5" x14ac:dyDescent="0.3">
      <c r="A35" s="16" t="s">
        <v>38</v>
      </c>
      <c r="B35" s="16" t="s">
        <v>49</v>
      </c>
      <c r="C35" s="34">
        <v>768.86</v>
      </c>
      <c r="D35" s="35">
        <v>768.86</v>
      </c>
      <c r="E35" s="146"/>
    </row>
    <row r="36" spans="1:5" x14ac:dyDescent="0.3">
      <c r="A36" s="16" t="s">
        <v>39</v>
      </c>
      <c r="B36" s="16" t="s">
        <v>326</v>
      </c>
      <c r="C36" s="81">
        <f>SUM(C37:C42)</f>
        <v>0</v>
      </c>
      <c r="D36" s="81">
        <f>SUM(D37:D42)</f>
        <v>0</v>
      </c>
      <c r="E36" s="146"/>
    </row>
    <row r="37" spans="1:5" x14ac:dyDescent="0.3">
      <c r="A37" s="17" t="s">
        <v>323</v>
      </c>
      <c r="B37" s="17" t="s">
        <v>327</v>
      </c>
      <c r="C37" s="34"/>
      <c r="D37" s="34"/>
      <c r="E37" s="146"/>
    </row>
    <row r="38" spans="1:5" x14ac:dyDescent="0.3">
      <c r="A38" s="17" t="s">
        <v>324</v>
      </c>
      <c r="B38" s="17" t="s">
        <v>328</v>
      </c>
      <c r="C38" s="34"/>
      <c r="D38" s="34"/>
      <c r="E38" s="146"/>
    </row>
    <row r="39" spans="1:5" x14ac:dyDescent="0.3">
      <c r="A39" s="17" t="s">
        <v>325</v>
      </c>
      <c r="B39" s="17" t="s">
        <v>331</v>
      </c>
      <c r="C39" s="34"/>
      <c r="D39" s="35"/>
      <c r="E39" s="146"/>
    </row>
    <row r="40" spans="1:5" x14ac:dyDescent="0.3">
      <c r="A40" s="17" t="s">
        <v>330</v>
      </c>
      <c r="B40" s="17" t="s">
        <v>332</v>
      </c>
      <c r="C40" s="34"/>
      <c r="D40" s="35"/>
      <c r="E40" s="146"/>
    </row>
    <row r="41" spans="1:5" x14ac:dyDescent="0.3">
      <c r="A41" s="17" t="s">
        <v>333</v>
      </c>
      <c r="B41" s="17" t="s">
        <v>429</v>
      </c>
      <c r="C41" s="34"/>
      <c r="D41" s="35"/>
      <c r="E41" s="146"/>
    </row>
    <row r="42" spans="1:5" x14ac:dyDescent="0.3">
      <c r="A42" s="17" t="s">
        <v>430</v>
      </c>
      <c r="B42" s="17" t="s">
        <v>329</v>
      </c>
      <c r="C42" s="34"/>
      <c r="D42" s="35"/>
      <c r="E42" s="146"/>
    </row>
    <row r="43" spans="1:5" ht="30" x14ac:dyDescent="0.3">
      <c r="A43" s="16" t="s">
        <v>40</v>
      </c>
      <c r="B43" s="16" t="s">
        <v>28</v>
      </c>
      <c r="C43" s="34"/>
      <c r="D43" s="35"/>
      <c r="E43" s="146"/>
    </row>
    <row r="44" spans="1:5" x14ac:dyDescent="0.3">
      <c r="A44" s="16" t="s">
        <v>41</v>
      </c>
      <c r="B44" s="16" t="s">
        <v>24</v>
      </c>
      <c r="C44" s="34"/>
      <c r="D44" s="35"/>
      <c r="E44" s="146"/>
    </row>
    <row r="45" spans="1:5" x14ac:dyDescent="0.3">
      <c r="A45" s="16" t="s">
        <v>42</v>
      </c>
      <c r="B45" s="16" t="s">
        <v>25</v>
      </c>
      <c r="C45" s="34"/>
      <c r="D45" s="35"/>
      <c r="E45" s="146"/>
    </row>
    <row r="46" spans="1:5" x14ac:dyDescent="0.3">
      <c r="A46" s="16" t="s">
        <v>43</v>
      </c>
      <c r="B46" s="16" t="s">
        <v>26</v>
      </c>
      <c r="C46" s="34"/>
      <c r="D46" s="35"/>
      <c r="E46" s="146"/>
    </row>
    <row r="47" spans="1:5" x14ac:dyDescent="0.3">
      <c r="A47" s="16" t="s">
        <v>44</v>
      </c>
      <c r="B47" s="16" t="s">
        <v>279</v>
      </c>
      <c r="C47" s="81">
        <f>SUM(C48:C50)</f>
        <v>0</v>
      </c>
      <c r="D47" s="81">
        <f>SUM(D48:D50)</f>
        <v>0</v>
      </c>
      <c r="E47" s="146"/>
    </row>
    <row r="48" spans="1:5" x14ac:dyDescent="0.3">
      <c r="A48" s="95" t="s">
        <v>338</v>
      </c>
      <c r="B48" s="95" t="s">
        <v>341</v>
      </c>
      <c r="C48" s="34"/>
      <c r="D48" s="35"/>
      <c r="E48" s="146"/>
    </row>
    <row r="49" spans="1:5" x14ac:dyDescent="0.3">
      <c r="A49" s="95" t="s">
        <v>339</v>
      </c>
      <c r="B49" s="95" t="s">
        <v>340</v>
      </c>
      <c r="C49" s="34"/>
      <c r="D49" s="35"/>
      <c r="E49" s="146"/>
    </row>
    <row r="50" spans="1:5" x14ac:dyDescent="0.3">
      <c r="A50" s="95" t="s">
        <v>342</v>
      </c>
      <c r="B50" s="95" t="s">
        <v>343</v>
      </c>
      <c r="C50" s="34"/>
      <c r="D50" s="35"/>
      <c r="E50" s="146"/>
    </row>
    <row r="51" spans="1:5" ht="30" x14ac:dyDescent="0.3">
      <c r="A51" s="16" t="s">
        <v>45</v>
      </c>
      <c r="B51" s="16" t="s">
        <v>29</v>
      </c>
      <c r="C51" s="34"/>
      <c r="D51" s="35"/>
      <c r="E51" s="146"/>
    </row>
    <row r="52" spans="1:5" ht="26.25" customHeight="1" x14ac:dyDescent="0.3">
      <c r="A52" s="16" t="s">
        <v>46</v>
      </c>
      <c r="B52" s="16" t="s">
        <v>6</v>
      </c>
      <c r="C52" s="34"/>
      <c r="D52" s="35"/>
      <c r="E52" s="146"/>
    </row>
    <row r="53" spans="1:5" ht="30" x14ac:dyDescent="0.3">
      <c r="A53" s="14">
        <v>1.3</v>
      </c>
      <c r="B53" s="85" t="s">
        <v>368</v>
      </c>
      <c r="C53" s="82">
        <f>SUM(C54:C55)</f>
        <v>0</v>
      </c>
      <c r="D53" s="82">
        <f>SUM(D54:D55)</f>
        <v>0</v>
      </c>
      <c r="E53" s="146"/>
    </row>
    <row r="54" spans="1:5" ht="30" x14ac:dyDescent="0.3">
      <c r="A54" s="16" t="s">
        <v>50</v>
      </c>
      <c r="B54" s="16" t="s">
        <v>48</v>
      </c>
      <c r="C54" s="34"/>
      <c r="D54" s="35"/>
      <c r="E54" s="146"/>
    </row>
    <row r="55" spans="1:5" x14ac:dyDescent="0.3">
      <c r="A55" s="16" t="s">
        <v>51</v>
      </c>
      <c r="B55" s="16" t="s">
        <v>47</v>
      </c>
      <c r="C55" s="34"/>
      <c r="D55" s="35"/>
      <c r="E55" s="146"/>
    </row>
    <row r="56" spans="1:5" x14ac:dyDescent="0.3">
      <c r="A56" s="14">
        <v>1.4</v>
      </c>
      <c r="B56" s="14" t="s">
        <v>370</v>
      </c>
      <c r="C56" s="34"/>
      <c r="D56" s="35"/>
      <c r="E56" s="146"/>
    </row>
    <row r="57" spans="1:5" x14ac:dyDescent="0.3">
      <c r="A57" s="14">
        <v>1.5</v>
      </c>
      <c r="B57" s="14" t="s">
        <v>7</v>
      </c>
      <c r="C57" s="38"/>
      <c r="D57" s="41"/>
      <c r="E57" s="146"/>
    </row>
    <row r="58" spans="1:5" x14ac:dyDescent="0.3">
      <c r="A58" s="14">
        <v>1.6</v>
      </c>
      <c r="B58" s="46" t="s">
        <v>8</v>
      </c>
      <c r="C58" s="82">
        <f>SUM(C59:C63)</f>
        <v>52</v>
      </c>
      <c r="D58" s="82">
        <f>SUM(D59:D63)</f>
        <v>52</v>
      </c>
      <c r="E58" s="146"/>
    </row>
    <row r="59" spans="1:5" x14ac:dyDescent="0.3">
      <c r="A59" s="16" t="s">
        <v>280</v>
      </c>
      <c r="B59" s="47" t="s">
        <v>52</v>
      </c>
      <c r="C59" s="38"/>
      <c r="D59" s="41"/>
      <c r="E59" s="146"/>
    </row>
    <row r="60" spans="1:5" ht="30" x14ac:dyDescent="0.3">
      <c r="A60" s="16" t="s">
        <v>281</v>
      </c>
      <c r="B60" s="47" t="s">
        <v>54</v>
      </c>
      <c r="C60" s="38"/>
      <c r="D60" s="41"/>
      <c r="E60" s="146"/>
    </row>
    <row r="61" spans="1:5" x14ac:dyDescent="0.3">
      <c r="A61" s="16" t="s">
        <v>282</v>
      </c>
      <c r="B61" s="47" t="s">
        <v>53</v>
      </c>
      <c r="C61" s="41"/>
      <c r="D61" s="41"/>
      <c r="E61" s="146"/>
    </row>
    <row r="62" spans="1:5" x14ac:dyDescent="0.3">
      <c r="A62" s="16" t="s">
        <v>283</v>
      </c>
      <c r="B62" s="47" t="s">
        <v>27</v>
      </c>
      <c r="C62" s="38">
        <v>52</v>
      </c>
      <c r="D62" s="41">
        <v>52</v>
      </c>
      <c r="E62" s="146"/>
    </row>
    <row r="63" spans="1:5" x14ac:dyDescent="0.3">
      <c r="A63" s="16" t="s">
        <v>309</v>
      </c>
      <c r="B63" s="198" t="s">
        <v>310</v>
      </c>
      <c r="C63" s="38"/>
      <c r="D63" s="199"/>
      <c r="E63" s="146"/>
    </row>
    <row r="64" spans="1:5" x14ac:dyDescent="0.3">
      <c r="A64" s="13">
        <v>2</v>
      </c>
      <c r="B64" s="48" t="s">
        <v>95</v>
      </c>
      <c r="C64" s="116">
        <f>SUM(C65:C70)</f>
        <v>0</v>
      </c>
      <c r="D64" s="116">
        <f>SUM(D65:D70)</f>
        <v>0</v>
      </c>
      <c r="E64" s="146"/>
    </row>
    <row r="65" spans="1:5" x14ac:dyDescent="0.3">
      <c r="A65" s="15">
        <v>2.1</v>
      </c>
      <c r="B65" s="479" t="s">
        <v>89</v>
      </c>
      <c r="C65" s="480"/>
      <c r="D65" s="43"/>
      <c r="E65" s="146"/>
    </row>
    <row r="66" spans="1:5" x14ac:dyDescent="0.3">
      <c r="A66" s="15">
        <v>2.2000000000000002</v>
      </c>
      <c r="B66" s="479" t="s">
        <v>93</v>
      </c>
      <c r="C66" s="481"/>
      <c r="D66" s="44"/>
      <c r="E66" s="146"/>
    </row>
    <row r="67" spans="1:5" x14ac:dyDescent="0.3">
      <c r="A67" s="15">
        <v>2.2999999999999998</v>
      </c>
      <c r="B67" s="479" t="s">
        <v>92</v>
      </c>
      <c r="C67" s="481"/>
      <c r="D67" s="44"/>
      <c r="E67" s="146"/>
    </row>
    <row r="68" spans="1:5" x14ac:dyDescent="0.3">
      <c r="A68" s="15">
        <v>2.4</v>
      </c>
      <c r="B68" s="479" t="s">
        <v>94</v>
      </c>
      <c r="C68" s="481"/>
      <c r="D68" s="44"/>
      <c r="E68" s="146"/>
    </row>
    <row r="69" spans="1:5" x14ac:dyDescent="0.3">
      <c r="A69" s="15">
        <v>2.5</v>
      </c>
      <c r="B69" s="479" t="s">
        <v>90</v>
      </c>
      <c r="C69" s="481"/>
      <c r="D69" s="44"/>
      <c r="E69" s="146"/>
    </row>
    <row r="70" spans="1:5" x14ac:dyDescent="0.3">
      <c r="A70" s="15">
        <v>2.6</v>
      </c>
      <c r="B70" s="479" t="s">
        <v>91</v>
      </c>
      <c r="C70" s="481"/>
      <c r="D70" s="44"/>
      <c r="E70" s="146"/>
    </row>
    <row r="71" spans="1:5" s="2" customFormat="1" x14ac:dyDescent="0.3">
      <c r="A71" s="13">
        <v>3</v>
      </c>
      <c r="B71" s="219" t="s">
        <v>389</v>
      </c>
      <c r="C71" s="482"/>
      <c r="D71" s="246"/>
      <c r="E71" s="103"/>
    </row>
    <row r="72" spans="1:5" s="2" customFormat="1" x14ac:dyDescent="0.3">
      <c r="A72" s="13">
        <v>4</v>
      </c>
      <c r="B72" s="13" t="s">
        <v>235</v>
      </c>
      <c r="C72" s="83">
        <f>SUM(C73:C74)</f>
        <v>0</v>
      </c>
      <c r="D72" s="83">
        <f>SUM(D73:D74)</f>
        <v>0</v>
      </c>
      <c r="E72" s="103"/>
    </row>
    <row r="73" spans="1:5" s="2" customFormat="1" x14ac:dyDescent="0.3">
      <c r="A73" s="15">
        <v>4.0999999999999996</v>
      </c>
      <c r="B73" s="15" t="s">
        <v>236</v>
      </c>
      <c r="C73" s="8"/>
      <c r="D73" s="8"/>
      <c r="E73" s="103"/>
    </row>
    <row r="74" spans="1:5" s="2" customFormat="1" x14ac:dyDescent="0.3">
      <c r="A74" s="15">
        <v>4.2</v>
      </c>
      <c r="B74" s="15" t="s">
        <v>237</v>
      </c>
      <c r="C74" s="8"/>
      <c r="D74" s="8"/>
      <c r="E74" s="103"/>
    </row>
    <row r="75" spans="1:5" s="2" customFormat="1" x14ac:dyDescent="0.3">
      <c r="A75" s="13">
        <v>5</v>
      </c>
      <c r="B75" s="244" t="s">
        <v>262</v>
      </c>
      <c r="C75" s="83"/>
      <c r="D75" s="83"/>
      <c r="E75" s="103"/>
    </row>
    <row r="76" spans="1:5" s="2" customFormat="1" x14ac:dyDescent="0.3">
      <c r="A76" s="340"/>
      <c r="B76" s="340"/>
      <c r="C76" s="12"/>
      <c r="D76" s="12"/>
      <c r="E76" s="103"/>
    </row>
    <row r="77" spans="1:5" s="2" customFormat="1" x14ac:dyDescent="0.3">
      <c r="A77" s="499" t="s">
        <v>431</v>
      </c>
      <c r="B77" s="499"/>
      <c r="C77" s="499"/>
      <c r="D77" s="499"/>
      <c r="E77" s="103"/>
    </row>
    <row r="78" spans="1:5" s="2" customFormat="1" ht="15" customHeight="1" x14ac:dyDescent="0.3">
      <c r="A78" s="340"/>
      <c r="B78" s="340"/>
      <c r="C78" s="12"/>
      <c r="D78" s="12"/>
      <c r="E78" s="103"/>
    </row>
    <row r="79" spans="1:5" s="23" customFormat="1" ht="12.75" x14ac:dyDescent="0.2"/>
    <row r="80" spans="1:5" s="2" customFormat="1" x14ac:dyDescent="0.3">
      <c r="A80" s="67" t="s">
        <v>96</v>
      </c>
      <c r="E80" s="429"/>
    </row>
    <row r="81" spans="1:9" s="2" customFormat="1" x14ac:dyDescent="0.3">
      <c r="E81"/>
      <c r="F81"/>
      <c r="G81"/>
      <c r="H81"/>
      <c r="I81"/>
    </row>
    <row r="82" spans="1:9" s="2" customFormat="1" x14ac:dyDescent="0.3">
      <c r="D82" s="12"/>
      <c r="E82"/>
      <c r="F82"/>
      <c r="G82"/>
      <c r="H82"/>
      <c r="I82"/>
    </row>
    <row r="83" spans="1:9" s="2" customFormat="1" x14ac:dyDescent="0.3">
      <c r="A83"/>
      <c r="B83" s="45" t="s">
        <v>432</v>
      </c>
      <c r="D83" s="12"/>
      <c r="E83"/>
      <c r="F83"/>
      <c r="G83"/>
      <c r="H83"/>
      <c r="I83"/>
    </row>
    <row r="84" spans="1:9" s="2" customFormat="1" x14ac:dyDescent="0.3">
      <c r="A84"/>
      <c r="B84" s="502" t="s">
        <v>433</v>
      </c>
      <c r="C84" s="502"/>
      <c r="D84" s="502"/>
      <c r="E84"/>
      <c r="F84"/>
      <c r="G84"/>
      <c r="H84"/>
      <c r="I84"/>
    </row>
    <row r="85" spans="1:9" customFormat="1" ht="12.75" x14ac:dyDescent="0.2">
      <c r="B85" s="64" t="s">
        <v>434</v>
      </c>
    </row>
    <row r="86" spans="1:9" s="2" customFormat="1" x14ac:dyDescent="0.3">
      <c r="A86" s="11"/>
      <c r="B86" s="502" t="s">
        <v>435</v>
      </c>
      <c r="C86" s="502"/>
      <c r="D86" s="502"/>
    </row>
    <row r="87" spans="1:9" s="23" customFormat="1" ht="12.75" x14ac:dyDescent="0.2"/>
    <row r="88" spans="1:9" s="23" customFormat="1" ht="12.75" x14ac:dyDescent="0.2"/>
  </sheetData>
  <mergeCells count="5">
    <mergeCell ref="C1:D1"/>
    <mergeCell ref="C2:D2"/>
    <mergeCell ref="A77:D77"/>
    <mergeCell ref="B84:D84"/>
    <mergeCell ref="B86:D86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SheetLayoutView="80" workbookViewId="0">
      <selection activeCell="A10" sqref="A10"/>
    </sheetView>
  </sheetViews>
  <sheetFormatPr defaultRowHeight="15" x14ac:dyDescent="0.3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 x14ac:dyDescent="0.3">
      <c r="A1" s="72" t="s">
        <v>307</v>
      </c>
      <c r="B1" s="75"/>
      <c r="C1" s="497" t="s">
        <v>97</v>
      </c>
      <c r="D1" s="497"/>
      <c r="E1" s="89"/>
    </row>
    <row r="2" spans="1:5" s="6" customFormat="1" x14ac:dyDescent="0.3">
      <c r="A2" s="72" t="s">
        <v>301</v>
      </c>
      <c r="B2" s="75"/>
      <c r="C2" s="503" t="str">
        <f>'ფორმა N1'!L2</f>
        <v>03.10.2017 -21.10.2017</v>
      </c>
      <c r="D2" s="503"/>
      <c r="E2" s="89"/>
    </row>
    <row r="3" spans="1:5" s="6" customFormat="1" x14ac:dyDescent="0.3">
      <c r="A3" s="74" t="s">
        <v>128</v>
      </c>
      <c r="B3" s="72"/>
      <c r="C3" s="158"/>
      <c r="D3" s="158"/>
      <c r="E3" s="89"/>
    </row>
    <row r="4" spans="1:5" s="6" customFormat="1" x14ac:dyDescent="0.3">
      <c r="A4" s="75" t="s">
        <v>257</v>
      </c>
      <c r="B4" s="74"/>
      <c r="C4" s="158"/>
      <c r="D4" s="158"/>
      <c r="E4" s="89"/>
    </row>
    <row r="5" spans="1:5" x14ac:dyDescent="0.3">
      <c r="A5" s="75">
        <f>'ფორმა N2'!A5</f>
        <v>0</v>
      </c>
      <c r="B5" s="75"/>
      <c r="C5" s="74"/>
      <c r="D5" s="74"/>
      <c r="E5" s="90"/>
    </row>
    <row r="6" spans="1:5" x14ac:dyDescent="0.3">
      <c r="A6" s="75"/>
      <c r="B6" s="75"/>
      <c r="C6" s="74"/>
      <c r="D6" s="74"/>
      <c r="E6" s="90"/>
    </row>
    <row r="7" spans="1:5" x14ac:dyDescent="0.3">
      <c r="A7" s="75"/>
      <c r="B7" s="75"/>
      <c r="C7" s="74"/>
      <c r="D7" s="74"/>
      <c r="E7" s="90"/>
    </row>
    <row r="8" spans="1:5" s="6" customFormat="1" x14ac:dyDescent="0.3">
      <c r="A8" s="157"/>
      <c r="B8" s="157"/>
      <c r="C8" s="76"/>
      <c r="D8" s="76"/>
      <c r="E8" s="89"/>
    </row>
    <row r="9" spans="1:5" s="6" customFormat="1" ht="30" x14ac:dyDescent="0.3">
      <c r="A9" s="87" t="s">
        <v>64</v>
      </c>
      <c r="B9" s="87" t="s">
        <v>306</v>
      </c>
      <c r="C9" s="77" t="s">
        <v>10</v>
      </c>
      <c r="D9" s="77" t="s">
        <v>9</v>
      </c>
      <c r="E9" s="89"/>
    </row>
    <row r="10" spans="1:5" s="9" customFormat="1" ht="18" x14ac:dyDescent="0.2">
      <c r="A10" s="96" t="s">
        <v>302</v>
      </c>
      <c r="B10" s="96"/>
      <c r="C10" s="4"/>
      <c r="D10" s="4"/>
      <c r="E10" s="91"/>
    </row>
    <row r="11" spans="1:5" s="10" customFormat="1" x14ac:dyDescent="0.2">
      <c r="A11" s="96" t="s">
        <v>303</v>
      </c>
      <c r="B11" s="96"/>
      <c r="C11" s="4"/>
      <c r="D11" s="4"/>
      <c r="E11" s="92"/>
    </row>
    <row r="12" spans="1:5" s="10" customFormat="1" x14ac:dyDescent="0.2">
      <c r="A12" s="16" t="s">
        <v>30</v>
      </c>
      <c r="B12" s="85"/>
      <c r="C12" s="4"/>
      <c r="D12" s="4"/>
      <c r="E12" s="92"/>
    </row>
    <row r="13" spans="1:5" s="10" customFormat="1" x14ac:dyDescent="0.2">
      <c r="A13" s="85" t="s">
        <v>261</v>
      </c>
      <c r="B13" s="85"/>
      <c r="C13" s="4"/>
      <c r="D13" s="4"/>
      <c r="E13" s="92"/>
    </row>
    <row r="14" spans="1:5" s="10" customFormat="1" x14ac:dyDescent="0.2">
      <c r="A14" s="85" t="s">
        <v>261</v>
      </c>
      <c r="B14" s="85"/>
      <c r="C14" s="4"/>
      <c r="D14" s="4"/>
      <c r="E14" s="92"/>
    </row>
    <row r="15" spans="1:5" s="10" customFormat="1" x14ac:dyDescent="0.2">
      <c r="A15" s="85" t="s">
        <v>261</v>
      </c>
      <c r="B15" s="85"/>
      <c r="C15" s="4"/>
      <c r="D15" s="4"/>
      <c r="E15" s="92"/>
    </row>
    <row r="16" spans="1:5" s="10" customFormat="1" x14ac:dyDescent="0.2">
      <c r="A16" s="85" t="s">
        <v>261</v>
      </c>
      <c r="B16" s="85"/>
      <c r="C16" s="4"/>
      <c r="D16" s="4"/>
      <c r="E16" s="92"/>
    </row>
    <row r="17" spans="1:5" s="10" customFormat="1" ht="17.25" customHeight="1" x14ac:dyDescent="0.2">
      <c r="A17" s="96" t="s">
        <v>304</v>
      </c>
      <c r="B17" s="85"/>
      <c r="C17" s="4"/>
      <c r="D17" s="4"/>
      <c r="E17" s="92"/>
    </row>
    <row r="18" spans="1:5" s="10" customFormat="1" ht="18" customHeight="1" x14ac:dyDescent="0.2">
      <c r="A18" s="96" t="s">
        <v>305</v>
      </c>
      <c r="B18" s="85"/>
      <c r="C18" s="4"/>
      <c r="D18" s="4"/>
      <c r="E18" s="92"/>
    </row>
    <row r="19" spans="1:5" s="10" customFormat="1" x14ac:dyDescent="0.2">
      <c r="A19" s="85" t="s">
        <v>261</v>
      </c>
      <c r="B19" s="85"/>
      <c r="C19" s="4"/>
      <c r="D19" s="4"/>
      <c r="E19" s="92"/>
    </row>
    <row r="20" spans="1:5" s="10" customFormat="1" x14ac:dyDescent="0.2">
      <c r="A20" s="85" t="s">
        <v>261</v>
      </c>
      <c r="B20" s="85"/>
      <c r="C20" s="4"/>
      <c r="D20" s="4"/>
      <c r="E20" s="92"/>
    </row>
    <row r="21" spans="1:5" s="10" customFormat="1" x14ac:dyDescent="0.2">
      <c r="A21" s="85" t="s">
        <v>261</v>
      </c>
      <c r="B21" s="85"/>
      <c r="C21" s="4"/>
      <c r="D21" s="4"/>
      <c r="E21" s="92"/>
    </row>
    <row r="22" spans="1:5" s="10" customFormat="1" x14ac:dyDescent="0.2">
      <c r="A22" s="85" t="s">
        <v>261</v>
      </c>
      <c r="B22" s="85"/>
      <c r="C22" s="4"/>
      <c r="D22" s="4"/>
      <c r="E22" s="92"/>
    </row>
    <row r="23" spans="1:5" s="10" customFormat="1" x14ac:dyDescent="0.2">
      <c r="A23" s="85" t="s">
        <v>261</v>
      </c>
      <c r="B23" s="85"/>
      <c r="C23" s="4"/>
      <c r="D23" s="4"/>
      <c r="E23" s="92"/>
    </row>
    <row r="24" spans="1:5" s="3" customFormat="1" x14ac:dyDescent="0.2">
      <c r="A24" s="86"/>
      <c r="B24" s="86"/>
      <c r="C24" s="4"/>
      <c r="D24" s="4"/>
      <c r="E24" s="93"/>
    </row>
    <row r="25" spans="1:5" x14ac:dyDescent="0.3">
      <c r="A25" s="97"/>
      <c r="B25" s="97" t="s">
        <v>308</v>
      </c>
      <c r="C25" s="84">
        <f>SUM(C10:C24)</f>
        <v>0</v>
      </c>
      <c r="D25" s="84">
        <f>SUM(D10:D24)</f>
        <v>0</v>
      </c>
      <c r="E25" s="94"/>
    </row>
    <row r="26" spans="1:5" x14ac:dyDescent="0.3">
      <c r="A26" s="45"/>
      <c r="B26" s="45"/>
    </row>
    <row r="27" spans="1:5" x14ac:dyDescent="0.3">
      <c r="A27" s="2" t="s">
        <v>377</v>
      </c>
      <c r="E27" s="5"/>
    </row>
    <row r="28" spans="1:5" x14ac:dyDescent="0.3">
      <c r="A28" s="2" t="s">
        <v>372</v>
      </c>
    </row>
    <row r="29" spans="1:5" x14ac:dyDescent="0.3">
      <c r="A29" s="197" t="s">
        <v>373</v>
      </c>
    </row>
    <row r="30" spans="1:5" x14ac:dyDescent="0.3">
      <c r="A30" s="197"/>
    </row>
    <row r="31" spans="1:5" x14ac:dyDescent="0.3">
      <c r="A31" s="197" t="s">
        <v>321</v>
      </c>
    </row>
    <row r="32" spans="1:5" s="23" customFormat="1" ht="12.75" x14ac:dyDescent="0.2"/>
    <row r="33" spans="1:9" x14ac:dyDescent="0.3">
      <c r="A33" s="67" t="s">
        <v>96</v>
      </c>
      <c r="E33" s="5"/>
    </row>
    <row r="34" spans="1:9" x14ac:dyDescent="0.3">
      <c r="E34"/>
      <c r="F34"/>
      <c r="G34"/>
      <c r="H34"/>
      <c r="I34"/>
    </row>
    <row r="35" spans="1:9" x14ac:dyDescent="0.3">
      <c r="D35" s="12"/>
      <c r="E35"/>
      <c r="F35"/>
      <c r="G35"/>
      <c r="H35"/>
      <c r="I35"/>
    </row>
    <row r="36" spans="1:9" x14ac:dyDescent="0.3">
      <c r="A36" s="67"/>
      <c r="B36" s="67" t="s">
        <v>254</v>
      </c>
      <c r="D36" s="12"/>
      <c r="E36"/>
      <c r="F36"/>
      <c r="G36"/>
      <c r="H36"/>
      <c r="I36"/>
    </row>
    <row r="37" spans="1:9" x14ac:dyDescent="0.3">
      <c r="B37" s="2" t="s">
        <v>253</v>
      </c>
      <c r="D37" s="12"/>
      <c r="E37"/>
      <c r="F37"/>
      <c r="G37"/>
      <c r="H37"/>
      <c r="I37"/>
    </row>
    <row r="38" spans="1:9" customFormat="1" ht="12.75" x14ac:dyDescent="0.2">
      <c r="A38" s="64"/>
      <c r="B38" s="64" t="s">
        <v>127</v>
      </c>
    </row>
    <row r="39" spans="1:9" s="23" customFormat="1" ht="12.75" x14ac:dyDescent="0.2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18"/>
  <sheetViews>
    <sheetView view="pageBreakPreview" zoomScale="80" zoomScaleSheetLayoutView="80" workbookViewId="0">
      <selection activeCell="C3611" sqref="C3611"/>
    </sheetView>
  </sheetViews>
  <sheetFormatPr defaultRowHeight="12.75" x14ac:dyDescent="0.2"/>
  <cols>
    <col min="1" max="2" width="14.42578125" style="181" customWidth="1"/>
    <col min="3" max="3" width="26" style="181" customWidth="1"/>
    <col min="4" max="4" width="17" style="181" customWidth="1"/>
    <col min="5" max="5" width="19.5703125" style="181" customWidth="1"/>
    <col min="6" max="6" width="14.7109375" style="181" customWidth="1"/>
    <col min="7" max="7" width="15.5703125" style="181" customWidth="1"/>
    <col min="8" max="8" width="14.7109375" style="181" customWidth="1"/>
    <col min="9" max="9" width="29.7109375" style="181" customWidth="1"/>
    <col min="10" max="10" width="0" style="181" hidden="1" customWidth="1"/>
    <col min="11" max="16384" width="9.140625" style="181"/>
  </cols>
  <sheetData>
    <row r="1" spans="1:10" ht="15" x14ac:dyDescent="0.3">
      <c r="A1" s="72" t="s">
        <v>406</v>
      </c>
      <c r="B1" s="72"/>
      <c r="C1" s="75"/>
      <c r="D1" s="75"/>
      <c r="E1" s="75"/>
      <c r="F1" s="75"/>
      <c r="G1" s="251"/>
      <c r="H1" s="251"/>
      <c r="I1" s="497" t="s">
        <v>97</v>
      </c>
      <c r="J1" s="497"/>
    </row>
    <row r="2" spans="1:10" ht="15" x14ac:dyDescent="0.3">
      <c r="A2" s="74" t="s">
        <v>128</v>
      </c>
      <c r="B2" s="72"/>
      <c r="C2" s="75"/>
      <c r="D2" s="75"/>
      <c r="E2" s="75"/>
      <c r="F2" s="75"/>
      <c r="G2" s="251"/>
      <c r="H2" s="251"/>
      <c r="I2" s="503" t="str">
        <f>'ფორმა N1'!L2</f>
        <v>03.10.2017 -21.10.2017</v>
      </c>
      <c r="J2" s="503"/>
    </row>
    <row r="3" spans="1:10" ht="15" x14ac:dyDescent="0.3">
      <c r="A3" s="74"/>
      <c r="B3" s="74"/>
      <c r="C3" s="72"/>
      <c r="D3" s="72"/>
      <c r="E3" s="72"/>
      <c r="F3" s="72"/>
      <c r="G3" s="251"/>
      <c r="H3" s="251"/>
      <c r="I3" s="251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10" ht="15" x14ac:dyDescent="0.3">
      <c r="A5" s="78">
        <f>'ფორმა N1'!A5</f>
        <v>0</v>
      </c>
      <c r="B5" s="78"/>
      <c r="C5" s="78"/>
      <c r="D5" s="78"/>
      <c r="E5" s="78"/>
      <c r="F5" s="78"/>
      <c r="G5" s="79"/>
      <c r="H5" s="79"/>
      <c r="I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10" ht="15" x14ac:dyDescent="0.2">
      <c r="A7" s="250"/>
      <c r="B7" s="250"/>
      <c r="C7" s="250"/>
      <c r="D7" s="250"/>
      <c r="E7" s="250"/>
      <c r="F7" s="250"/>
      <c r="G7" s="76"/>
      <c r="H7" s="76"/>
      <c r="I7" s="76"/>
    </row>
    <row r="8" spans="1:10" ht="45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317</v>
      </c>
      <c r="F8" s="88" t="s">
        <v>320</v>
      </c>
      <c r="G8" s="77" t="s">
        <v>10</v>
      </c>
      <c r="H8" s="77" t="s">
        <v>9</v>
      </c>
      <c r="I8" s="77" t="s">
        <v>357</v>
      </c>
      <c r="J8" s="210" t="s">
        <v>319</v>
      </c>
    </row>
    <row r="9" spans="1:10" ht="30" x14ac:dyDescent="0.2">
      <c r="A9" s="96">
        <v>1</v>
      </c>
      <c r="B9" s="96" t="s">
        <v>512</v>
      </c>
      <c r="C9" s="96" t="s">
        <v>513</v>
      </c>
      <c r="D9" s="96">
        <v>17001025147</v>
      </c>
      <c r="E9" s="96" t="s">
        <v>517</v>
      </c>
      <c r="F9" s="96" t="s">
        <v>319</v>
      </c>
      <c r="G9" s="4">
        <v>120</v>
      </c>
      <c r="H9" s="4">
        <f>G9</f>
        <v>120</v>
      </c>
      <c r="I9" s="4">
        <f>H9/4</f>
        <v>30</v>
      </c>
    </row>
    <row r="10" spans="1:10" ht="30" x14ac:dyDescent="0.2">
      <c r="A10" s="96">
        <v>2</v>
      </c>
      <c r="B10" s="96" t="s">
        <v>514</v>
      </c>
      <c r="C10" s="96" t="s">
        <v>515</v>
      </c>
      <c r="D10" s="96">
        <v>17001029720</v>
      </c>
      <c r="E10" s="96" t="s">
        <v>516</v>
      </c>
      <c r="F10" s="96" t="s">
        <v>319</v>
      </c>
      <c r="G10" s="4">
        <v>120</v>
      </c>
      <c r="H10" s="4">
        <f t="shared" ref="H10:H73" si="0">G10</f>
        <v>120</v>
      </c>
      <c r="I10" s="4">
        <f t="shared" ref="I10:I73" si="1">H10/4</f>
        <v>30</v>
      </c>
    </row>
    <row r="11" spans="1:10" ht="30" x14ac:dyDescent="0.2">
      <c r="A11" s="96">
        <v>3</v>
      </c>
      <c r="B11" s="96" t="s">
        <v>518</v>
      </c>
      <c r="C11" s="96" t="s">
        <v>519</v>
      </c>
      <c r="D11" s="96">
        <v>17001003150</v>
      </c>
      <c r="E11" s="96" t="s">
        <v>520</v>
      </c>
      <c r="F11" s="96" t="s">
        <v>319</v>
      </c>
      <c r="G11" s="4">
        <v>120</v>
      </c>
      <c r="H11" s="4">
        <f t="shared" si="0"/>
        <v>120</v>
      </c>
      <c r="I11" s="4">
        <f t="shared" si="1"/>
        <v>30</v>
      </c>
    </row>
    <row r="12" spans="1:10" ht="30" x14ac:dyDescent="0.2">
      <c r="A12" s="96">
        <v>4</v>
      </c>
      <c r="B12" s="85" t="s">
        <v>521</v>
      </c>
      <c r="C12" s="85" t="s">
        <v>522</v>
      </c>
      <c r="D12" s="85">
        <v>17001001228</v>
      </c>
      <c r="E12" s="96" t="s">
        <v>523</v>
      </c>
      <c r="F12" s="96" t="s">
        <v>319</v>
      </c>
      <c r="G12" s="4">
        <v>120</v>
      </c>
      <c r="H12" s="4">
        <f t="shared" si="0"/>
        <v>120</v>
      </c>
      <c r="I12" s="4">
        <f t="shared" si="1"/>
        <v>30</v>
      </c>
    </row>
    <row r="13" spans="1:10" ht="30" x14ac:dyDescent="0.2">
      <c r="A13" s="96">
        <v>5</v>
      </c>
      <c r="B13" s="85" t="s">
        <v>524</v>
      </c>
      <c r="C13" s="85" t="s">
        <v>525</v>
      </c>
      <c r="D13" s="85">
        <v>17001033281</v>
      </c>
      <c r="E13" s="96" t="s">
        <v>526</v>
      </c>
      <c r="F13" s="96" t="s">
        <v>319</v>
      </c>
      <c r="G13" s="4">
        <v>120</v>
      </c>
      <c r="H13" s="4">
        <f t="shared" si="0"/>
        <v>120</v>
      </c>
      <c r="I13" s="4">
        <f t="shared" si="1"/>
        <v>30</v>
      </c>
    </row>
    <row r="14" spans="1:10" ht="30" x14ac:dyDescent="0.2">
      <c r="A14" s="96">
        <v>6</v>
      </c>
      <c r="B14" s="85" t="s">
        <v>527</v>
      </c>
      <c r="C14" s="85" t="s">
        <v>528</v>
      </c>
      <c r="D14" s="85">
        <v>17001018767</v>
      </c>
      <c r="E14" s="96" t="s">
        <v>529</v>
      </c>
      <c r="F14" s="96" t="s">
        <v>319</v>
      </c>
      <c r="G14" s="4">
        <v>120</v>
      </c>
      <c r="H14" s="4">
        <f t="shared" si="0"/>
        <v>120</v>
      </c>
      <c r="I14" s="4">
        <f t="shared" si="1"/>
        <v>30</v>
      </c>
    </row>
    <row r="15" spans="1:10" ht="30" x14ac:dyDescent="0.2">
      <c r="A15" s="96">
        <v>7</v>
      </c>
      <c r="B15" s="85" t="s">
        <v>530</v>
      </c>
      <c r="C15" s="85" t="s">
        <v>531</v>
      </c>
      <c r="D15" s="85">
        <v>1024077848</v>
      </c>
      <c r="E15" s="96" t="s">
        <v>532</v>
      </c>
      <c r="F15" s="96" t="s">
        <v>319</v>
      </c>
      <c r="G15" s="4">
        <v>120</v>
      </c>
      <c r="H15" s="4">
        <f t="shared" si="0"/>
        <v>120</v>
      </c>
      <c r="I15" s="4">
        <f t="shared" si="1"/>
        <v>30</v>
      </c>
    </row>
    <row r="16" spans="1:10" ht="30" x14ac:dyDescent="0.2">
      <c r="A16" s="96">
        <v>8</v>
      </c>
      <c r="B16" s="85" t="s">
        <v>533</v>
      </c>
      <c r="C16" s="85" t="s">
        <v>534</v>
      </c>
      <c r="D16" s="85">
        <v>62007000566</v>
      </c>
      <c r="E16" s="96" t="s">
        <v>535</v>
      </c>
      <c r="F16" s="96" t="s">
        <v>319</v>
      </c>
      <c r="G16" s="4">
        <v>120</v>
      </c>
      <c r="H16" s="4">
        <f t="shared" si="0"/>
        <v>120</v>
      </c>
      <c r="I16" s="4">
        <f t="shared" si="1"/>
        <v>30</v>
      </c>
    </row>
    <row r="17" spans="1:9" ht="30" x14ac:dyDescent="0.2">
      <c r="A17" s="96">
        <v>9</v>
      </c>
      <c r="B17" s="85" t="s">
        <v>536</v>
      </c>
      <c r="C17" s="85" t="s">
        <v>537</v>
      </c>
      <c r="D17" s="85">
        <v>25001046827</v>
      </c>
      <c r="E17" s="96" t="s">
        <v>538</v>
      </c>
      <c r="F17" s="96" t="s">
        <v>319</v>
      </c>
      <c r="G17" s="4">
        <v>120</v>
      </c>
      <c r="H17" s="4">
        <f t="shared" si="0"/>
        <v>120</v>
      </c>
      <c r="I17" s="4">
        <f t="shared" si="1"/>
        <v>30</v>
      </c>
    </row>
    <row r="18" spans="1:9" ht="30" x14ac:dyDescent="0.2">
      <c r="A18" s="96">
        <v>10</v>
      </c>
      <c r="B18" s="85" t="s">
        <v>539</v>
      </c>
      <c r="C18" s="85" t="s">
        <v>540</v>
      </c>
      <c r="D18" s="85">
        <v>1019032051</v>
      </c>
      <c r="E18" s="96" t="s">
        <v>541</v>
      </c>
      <c r="F18" s="96" t="s">
        <v>319</v>
      </c>
      <c r="G18" s="4">
        <v>120</v>
      </c>
      <c r="H18" s="4">
        <f t="shared" si="0"/>
        <v>120</v>
      </c>
      <c r="I18" s="4">
        <f t="shared" si="1"/>
        <v>30</v>
      </c>
    </row>
    <row r="19" spans="1:9" ht="30" x14ac:dyDescent="0.2">
      <c r="A19" s="96">
        <v>11</v>
      </c>
      <c r="B19" s="85" t="s">
        <v>542</v>
      </c>
      <c r="C19" s="85" t="s">
        <v>543</v>
      </c>
      <c r="D19" s="85">
        <v>55001008718</v>
      </c>
      <c r="E19" s="96" t="s">
        <v>544</v>
      </c>
      <c r="F19" s="96" t="s">
        <v>319</v>
      </c>
      <c r="G19" s="4">
        <v>120</v>
      </c>
      <c r="H19" s="4">
        <f t="shared" si="0"/>
        <v>120</v>
      </c>
      <c r="I19" s="4">
        <f t="shared" si="1"/>
        <v>30</v>
      </c>
    </row>
    <row r="20" spans="1:9" ht="30" x14ac:dyDescent="0.2">
      <c r="A20" s="96">
        <v>12</v>
      </c>
      <c r="B20" s="85" t="s">
        <v>545</v>
      </c>
      <c r="C20" s="85" t="s">
        <v>546</v>
      </c>
      <c r="D20" s="85">
        <v>17001031928</v>
      </c>
      <c r="E20" s="96" t="s">
        <v>547</v>
      </c>
      <c r="F20" s="96" t="s">
        <v>319</v>
      </c>
      <c r="G20" s="4">
        <v>120</v>
      </c>
      <c r="H20" s="4">
        <f t="shared" si="0"/>
        <v>120</v>
      </c>
      <c r="I20" s="4">
        <f t="shared" si="1"/>
        <v>30</v>
      </c>
    </row>
    <row r="21" spans="1:9" ht="30" x14ac:dyDescent="0.2">
      <c r="A21" s="96">
        <v>13</v>
      </c>
      <c r="B21" s="85" t="s">
        <v>548</v>
      </c>
      <c r="C21" s="85" t="s">
        <v>549</v>
      </c>
      <c r="D21" s="85">
        <v>55001020149</v>
      </c>
      <c r="E21" s="96" t="s">
        <v>550</v>
      </c>
      <c r="F21" s="96" t="s">
        <v>319</v>
      </c>
      <c r="G21" s="4">
        <v>120</v>
      </c>
      <c r="H21" s="4">
        <f t="shared" si="0"/>
        <v>120</v>
      </c>
      <c r="I21" s="4">
        <f t="shared" si="1"/>
        <v>30</v>
      </c>
    </row>
    <row r="22" spans="1:9" ht="30" x14ac:dyDescent="0.2">
      <c r="A22" s="96">
        <v>14</v>
      </c>
      <c r="B22" s="85" t="s">
        <v>521</v>
      </c>
      <c r="C22" s="85" t="s">
        <v>551</v>
      </c>
      <c r="D22" s="85">
        <v>55001010695</v>
      </c>
      <c r="E22" s="96" t="s">
        <v>552</v>
      </c>
      <c r="F22" s="96" t="s">
        <v>319</v>
      </c>
      <c r="G22" s="4">
        <v>120</v>
      </c>
      <c r="H22" s="4">
        <f t="shared" si="0"/>
        <v>120</v>
      </c>
      <c r="I22" s="4">
        <f t="shared" si="1"/>
        <v>30</v>
      </c>
    </row>
    <row r="23" spans="1:9" ht="30" x14ac:dyDescent="0.2">
      <c r="A23" s="96">
        <v>15</v>
      </c>
      <c r="B23" s="85" t="s">
        <v>553</v>
      </c>
      <c r="C23" s="85" t="s">
        <v>554</v>
      </c>
      <c r="D23" s="85">
        <v>55001027242</v>
      </c>
      <c r="E23" s="96" t="s">
        <v>557</v>
      </c>
      <c r="F23" s="96" t="s">
        <v>319</v>
      </c>
      <c r="G23" s="4">
        <v>120</v>
      </c>
      <c r="H23" s="4">
        <f t="shared" si="0"/>
        <v>120</v>
      </c>
      <c r="I23" s="4">
        <f t="shared" si="1"/>
        <v>30</v>
      </c>
    </row>
    <row r="24" spans="1:9" ht="30" x14ac:dyDescent="0.2">
      <c r="A24" s="96">
        <v>16</v>
      </c>
      <c r="B24" s="85" t="s">
        <v>555</v>
      </c>
      <c r="C24" s="85" t="s">
        <v>556</v>
      </c>
      <c r="D24" s="85">
        <v>55001003057</v>
      </c>
      <c r="E24" s="96" t="s">
        <v>558</v>
      </c>
      <c r="F24" s="96" t="s">
        <v>319</v>
      </c>
      <c r="G24" s="4">
        <v>120</v>
      </c>
      <c r="H24" s="4">
        <f t="shared" si="0"/>
        <v>120</v>
      </c>
      <c r="I24" s="4">
        <f t="shared" si="1"/>
        <v>30</v>
      </c>
    </row>
    <row r="25" spans="1:9" ht="30" x14ac:dyDescent="0.2">
      <c r="A25" s="96">
        <v>17</v>
      </c>
      <c r="B25" s="85" t="s">
        <v>559</v>
      </c>
      <c r="C25" s="85" t="s">
        <v>560</v>
      </c>
      <c r="D25" s="85">
        <v>55001027929</v>
      </c>
      <c r="E25" s="96" t="s">
        <v>561</v>
      </c>
      <c r="F25" s="96" t="s">
        <v>319</v>
      </c>
      <c r="G25" s="4">
        <v>120</v>
      </c>
      <c r="H25" s="4">
        <f t="shared" si="0"/>
        <v>120</v>
      </c>
      <c r="I25" s="4">
        <f t="shared" si="1"/>
        <v>30</v>
      </c>
    </row>
    <row r="26" spans="1:9" ht="30" x14ac:dyDescent="0.2">
      <c r="A26" s="96">
        <v>18</v>
      </c>
      <c r="B26" s="85" t="s">
        <v>562</v>
      </c>
      <c r="C26" s="85" t="s">
        <v>551</v>
      </c>
      <c r="D26" s="85">
        <v>55001025158</v>
      </c>
      <c r="E26" s="96" t="s">
        <v>563</v>
      </c>
      <c r="F26" s="96" t="s">
        <v>319</v>
      </c>
      <c r="G26" s="4">
        <v>120</v>
      </c>
      <c r="H26" s="4">
        <f t="shared" si="0"/>
        <v>120</v>
      </c>
      <c r="I26" s="4">
        <f t="shared" si="1"/>
        <v>30</v>
      </c>
    </row>
    <row r="27" spans="1:9" ht="30" x14ac:dyDescent="0.2">
      <c r="A27" s="96">
        <v>19</v>
      </c>
      <c r="B27" s="85" t="s">
        <v>564</v>
      </c>
      <c r="C27" s="85" t="s">
        <v>554</v>
      </c>
      <c r="D27" s="85">
        <v>55001012028</v>
      </c>
      <c r="E27" s="96" t="s">
        <v>565</v>
      </c>
      <c r="F27" s="96" t="s">
        <v>319</v>
      </c>
      <c r="G27" s="4">
        <v>120</v>
      </c>
      <c r="H27" s="4">
        <f t="shared" si="0"/>
        <v>120</v>
      </c>
      <c r="I27" s="4">
        <f t="shared" si="1"/>
        <v>30</v>
      </c>
    </row>
    <row r="28" spans="1:9" ht="30" x14ac:dyDescent="0.2">
      <c r="A28" s="96">
        <v>20</v>
      </c>
      <c r="B28" s="85" t="s">
        <v>566</v>
      </c>
      <c r="C28" s="85" t="s">
        <v>567</v>
      </c>
      <c r="D28" s="85">
        <v>17001022903</v>
      </c>
      <c r="E28" s="96" t="s">
        <v>568</v>
      </c>
      <c r="F28" s="96" t="s">
        <v>319</v>
      </c>
      <c r="G28" s="4">
        <v>120</v>
      </c>
      <c r="H28" s="4">
        <f t="shared" si="0"/>
        <v>120</v>
      </c>
      <c r="I28" s="4">
        <f t="shared" si="1"/>
        <v>30</v>
      </c>
    </row>
    <row r="29" spans="1:9" ht="30" x14ac:dyDescent="0.2">
      <c r="A29" s="96">
        <v>21</v>
      </c>
      <c r="B29" s="85" t="s">
        <v>548</v>
      </c>
      <c r="C29" s="85" t="s">
        <v>554</v>
      </c>
      <c r="D29" s="85">
        <v>55001029731</v>
      </c>
      <c r="E29" s="96" t="s">
        <v>569</v>
      </c>
      <c r="F29" s="96" t="s">
        <v>319</v>
      </c>
      <c r="G29" s="4">
        <v>120</v>
      </c>
      <c r="H29" s="4">
        <f t="shared" si="0"/>
        <v>120</v>
      </c>
      <c r="I29" s="4">
        <f t="shared" si="1"/>
        <v>30</v>
      </c>
    </row>
    <row r="30" spans="1:9" ht="30" x14ac:dyDescent="0.2">
      <c r="A30" s="96">
        <v>22</v>
      </c>
      <c r="B30" s="85" t="s">
        <v>570</v>
      </c>
      <c r="C30" s="85" t="s">
        <v>571</v>
      </c>
      <c r="D30" s="85">
        <v>60001137018</v>
      </c>
      <c r="E30" s="96" t="s">
        <v>572</v>
      </c>
      <c r="F30" s="96" t="s">
        <v>319</v>
      </c>
      <c r="G30" s="4">
        <v>120</v>
      </c>
      <c r="H30" s="4">
        <f t="shared" si="0"/>
        <v>120</v>
      </c>
      <c r="I30" s="4">
        <f t="shared" si="1"/>
        <v>30</v>
      </c>
    </row>
    <row r="31" spans="1:9" ht="30" x14ac:dyDescent="0.2">
      <c r="A31" s="96">
        <v>23</v>
      </c>
      <c r="B31" s="85" t="s">
        <v>573</v>
      </c>
      <c r="C31" s="85" t="s">
        <v>571</v>
      </c>
      <c r="D31" s="85">
        <v>60001137018</v>
      </c>
      <c r="E31" s="96" t="s">
        <v>574</v>
      </c>
      <c r="F31" s="96" t="s">
        <v>319</v>
      </c>
      <c r="G31" s="4">
        <v>120</v>
      </c>
      <c r="H31" s="4">
        <f t="shared" si="0"/>
        <v>120</v>
      </c>
      <c r="I31" s="4">
        <f t="shared" si="1"/>
        <v>30</v>
      </c>
    </row>
    <row r="32" spans="1:9" ht="30" x14ac:dyDescent="0.2">
      <c r="A32" s="96">
        <v>24</v>
      </c>
      <c r="B32" s="85" t="s">
        <v>575</v>
      </c>
      <c r="C32" s="85" t="s">
        <v>551</v>
      </c>
      <c r="D32" s="85">
        <v>55001027243</v>
      </c>
      <c r="E32" s="96" t="s">
        <v>576</v>
      </c>
      <c r="F32" s="96" t="s">
        <v>319</v>
      </c>
      <c r="G32" s="4">
        <v>120</v>
      </c>
      <c r="H32" s="4">
        <f t="shared" si="0"/>
        <v>120</v>
      </c>
      <c r="I32" s="4">
        <f t="shared" si="1"/>
        <v>30</v>
      </c>
    </row>
    <row r="33" spans="1:9" ht="30" x14ac:dyDescent="0.2">
      <c r="A33" s="96">
        <v>25</v>
      </c>
      <c r="B33" s="85" t="s">
        <v>577</v>
      </c>
      <c r="C33" s="85" t="s">
        <v>578</v>
      </c>
      <c r="D33" s="85">
        <v>60002018616</v>
      </c>
      <c r="E33" s="96" t="s">
        <v>579</v>
      </c>
      <c r="F33" s="96" t="s">
        <v>319</v>
      </c>
      <c r="G33" s="4">
        <v>120</v>
      </c>
      <c r="H33" s="4">
        <f t="shared" si="0"/>
        <v>120</v>
      </c>
      <c r="I33" s="4">
        <f t="shared" si="1"/>
        <v>30</v>
      </c>
    </row>
    <row r="34" spans="1:9" ht="30" x14ac:dyDescent="0.2">
      <c r="A34" s="96">
        <v>26</v>
      </c>
      <c r="B34" s="85" t="s">
        <v>580</v>
      </c>
      <c r="C34" s="85" t="s">
        <v>581</v>
      </c>
      <c r="D34" s="85">
        <v>55001014547</v>
      </c>
      <c r="E34" s="96" t="s">
        <v>582</v>
      </c>
      <c r="F34" s="96" t="s">
        <v>319</v>
      </c>
      <c r="G34" s="4">
        <v>120</v>
      </c>
      <c r="H34" s="4">
        <f t="shared" si="0"/>
        <v>120</v>
      </c>
      <c r="I34" s="4">
        <f t="shared" si="1"/>
        <v>30</v>
      </c>
    </row>
    <row r="35" spans="1:9" ht="30" x14ac:dyDescent="0.2">
      <c r="A35" s="96">
        <v>27</v>
      </c>
      <c r="B35" s="85" t="s">
        <v>584</v>
      </c>
      <c r="C35" s="85" t="s">
        <v>581</v>
      </c>
      <c r="D35" s="85">
        <v>55001007278</v>
      </c>
      <c r="E35" s="96" t="s">
        <v>583</v>
      </c>
      <c r="F35" s="96" t="s">
        <v>319</v>
      </c>
      <c r="G35" s="4">
        <v>120</v>
      </c>
      <c r="H35" s="4">
        <f t="shared" si="0"/>
        <v>120</v>
      </c>
      <c r="I35" s="4">
        <f t="shared" si="1"/>
        <v>30</v>
      </c>
    </row>
    <row r="36" spans="1:9" ht="30" x14ac:dyDescent="0.2">
      <c r="A36" s="96">
        <v>28</v>
      </c>
      <c r="B36" s="85" t="s">
        <v>585</v>
      </c>
      <c r="C36" s="85" t="s">
        <v>586</v>
      </c>
      <c r="D36" s="85">
        <v>17001019129</v>
      </c>
      <c r="E36" s="96" t="s">
        <v>587</v>
      </c>
      <c r="F36" s="96" t="s">
        <v>319</v>
      </c>
      <c r="G36" s="4">
        <v>120</v>
      </c>
      <c r="H36" s="4">
        <f t="shared" si="0"/>
        <v>120</v>
      </c>
      <c r="I36" s="4">
        <f t="shared" si="1"/>
        <v>30</v>
      </c>
    </row>
    <row r="37" spans="1:9" ht="30" x14ac:dyDescent="0.2">
      <c r="A37" s="96">
        <v>29</v>
      </c>
      <c r="B37" s="85" t="s">
        <v>588</v>
      </c>
      <c r="C37" s="85" t="s">
        <v>589</v>
      </c>
      <c r="D37" s="85">
        <v>55001000931</v>
      </c>
      <c r="E37" s="96" t="s">
        <v>590</v>
      </c>
      <c r="F37" s="96" t="s">
        <v>319</v>
      </c>
      <c r="G37" s="4">
        <v>120</v>
      </c>
      <c r="H37" s="4">
        <f t="shared" si="0"/>
        <v>120</v>
      </c>
      <c r="I37" s="4">
        <f t="shared" si="1"/>
        <v>30</v>
      </c>
    </row>
    <row r="38" spans="1:9" ht="30" x14ac:dyDescent="0.2">
      <c r="A38" s="96">
        <v>30</v>
      </c>
      <c r="B38" s="85" t="s">
        <v>593</v>
      </c>
      <c r="C38" s="85" t="s">
        <v>592</v>
      </c>
      <c r="D38" s="85">
        <v>18001028099</v>
      </c>
      <c r="E38" s="96" t="s">
        <v>591</v>
      </c>
      <c r="F38" s="96" t="s">
        <v>319</v>
      </c>
      <c r="G38" s="4">
        <v>120</v>
      </c>
      <c r="H38" s="4">
        <f t="shared" si="0"/>
        <v>120</v>
      </c>
      <c r="I38" s="4">
        <f t="shared" si="1"/>
        <v>30</v>
      </c>
    </row>
    <row r="39" spans="1:9" ht="30" x14ac:dyDescent="0.2">
      <c r="A39" s="96">
        <v>31</v>
      </c>
      <c r="B39" s="85" t="s">
        <v>594</v>
      </c>
      <c r="C39" s="85" t="s">
        <v>595</v>
      </c>
      <c r="D39" s="85">
        <v>56001019075</v>
      </c>
      <c r="E39" s="96" t="s">
        <v>596</v>
      </c>
      <c r="F39" s="96" t="s">
        <v>319</v>
      </c>
      <c r="G39" s="4">
        <v>120</v>
      </c>
      <c r="H39" s="4">
        <f t="shared" si="0"/>
        <v>120</v>
      </c>
      <c r="I39" s="4">
        <f t="shared" si="1"/>
        <v>30</v>
      </c>
    </row>
    <row r="40" spans="1:9" ht="30" x14ac:dyDescent="0.2">
      <c r="A40" s="96">
        <v>32</v>
      </c>
      <c r="B40" s="85" t="s">
        <v>604</v>
      </c>
      <c r="C40" s="85" t="s">
        <v>605</v>
      </c>
      <c r="D40" s="85">
        <v>60001022838</v>
      </c>
      <c r="E40" s="96" t="s">
        <v>597</v>
      </c>
      <c r="F40" s="96" t="s">
        <v>319</v>
      </c>
      <c r="G40" s="4">
        <v>120</v>
      </c>
      <c r="H40" s="4">
        <f t="shared" si="0"/>
        <v>120</v>
      </c>
      <c r="I40" s="4">
        <f t="shared" si="1"/>
        <v>30</v>
      </c>
    </row>
    <row r="41" spans="1:9" ht="30" x14ac:dyDescent="0.2">
      <c r="A41" s="96">
        <v>33</v>
      </c>
      <c r="B41" s="85" t="s">
        <v>606</v>
      </c>
      <c r="C41" s="85" t="s">
        <v>519</v>
      </c>
      <c r="D41" s="85">
        <v>1019085002</v>
      </c>
      <c r="E41" s="96" t="s">
        <v>598</v>
      </c>
      <c r="F41" s="96" t="s">
        <v>319</v>
      </c>
      <c r="G41" s="4">
        <v>120</v>
      </c>
      <c r="H41" s="4">
        <f t="shared" si="0"/>
        <v>120</v>
      </c>
      <c r="I41" s="4">
        <f t="shared" si="1"/>
        <v>30</v>
      </c>
    </row>
    <row r="42" spans="1:9" ht="30" x14ac:dyDescent="0.2">
      <c r="A42" s="96">
        <v>34</v>
      </c>
      <c r="B42" s="85" t="s">
        <v>498</v>
      </c>
      <c r="C42" s="85" t="s">
        <v>607</v>
      </c>
      <c r="D42" s="85">
        <v>62004023885</v>
      </c>
      <c r="E42" s="96" t="s">
        <v>599</v>
      </c>
      <c r="F42" s="96" t="s">
        <v>319</v>
      </c>
      <c r="G42" s="4">
        <v>120</v>
      </c>
      <c r="H42" s="4">
        <f t="shared" si="0"/>
        <v>120</v>
      </c>
      <c r="I42" s="4">
        <f t="shared" si="1"/>
        <v>30</v>
      </c>
    </row>
    <row r="43" spans="1:9" ht="30" x14ac:dyDescent="0.2">
      <c r="A43" s="96">
        <v>35</v>
      </c>
      <c r="B43" s="85" t="s">
        <v>577</v>
      </c>
      <c r="C43" s="85" t="s">
        <v>608</v>
      </c>
      <c r="D43" s="85">
        <v>21001032206</v>
      </c>
      <c r="E43" s="96" t="s">
        <v>600</v>
      </c>
      <c r="F43" s="96" t="s">
        <v>319</v>
      </c>
      <c r="G43" s="4">
        <v>120</v>
      </c>
      <c r="H43" s="4">
        <f t="shared" si="0"/>
        <v>120</v>
      </c>
      <c r="I43" s="4">
        <f t="shared" si="1"/>
        <v>30</v>
      </c>
    </row>
    <row r="44" spans="1:9" ht="30" x14ac:dyDescent="0.2">
      <c r="A44" s="96">
        <v>36</v>
      </c>
      <c r="B44" s="85" t="s">
        <v>536</v>
      </c>
      <c r="C44" s="85" t="s">
        <v>609</v>
      </c>
      <c r="D44" s="85">
        <v>56001006388</v>
      </c>
      <c r="E44" s="96" t="s">
        <v>601</v>
      </c>
      <c r="F44" s="96" t="s">
        <v>319</v>
      </c>
      <c r="G44" s="4">
        <v>120</v>
      </c>
      <c r="H44" s="4">
        <f t="shared" si="0"/>
        <v>120</v>
      </c>
      <c r="I44" s="4">
        <f t="shared" si="1"/>
        <v>30</v>
      </c>
    </row>
    <row r="45" spans="1:9" ht="30" x14ac:dyDescent="0.2">
      <c r="A45" s="96">
        <v>37</v>
      </c>
      <c r="B45" s="85" t="s">
        <v>610</v>
      </c>
      <c r="C45" s="85" t="s">
        <v>611</v>
      </c>
      <c r="D45" s="85">
        <v>36001042455</v>
      </c>
      <c r="E45" s="96" t="s">
        <v>602</v>
      </c>
      <c r="F45" s="96" t="s">
        <v>319</v>
      </c>
      <c r="G45" s="4">
        <v>120</v>
      </c>
      <c r="H45" s="4">
        <f t="shared" si="0"/>
        <v>120</v>
      </c>
      <c r="I45" s="4">
        <f t="shared" si="1"/>
        <v>30</v>
      </c>
    </row>
    <row r="46" spans="1:9" ht="30" x14ac:dyDescent="0.2">
      <c r="A46" s="96">
        <v>38</v>
      </c>
      <c r="B46" s="85" t="s">
        <v>612</v>
      </c>
      <c r="C46" s="85" t="s">
        <v>567</v>
      </c>
      <c r="D46" s="85">
        <v>17001012353</v>
      </c>
      <c r="E46" s="96" t="s">
        <v>603</v>
      </c>
      <c r="F46" s="96" t="s">
        <v>319</v>
      </c>
      <c r="G46" s="4">
        <v>120</v>
      </c>
      <c r="H46" s="4">
        <f t="shared" si="0"/>
        <v>120</v>
      </c>
      <c r="I46" s="4">
        <f t="shared" si="1"/>
        <v>30</v>
      </c>
    </row>
    <row r="47" spans="1:9" ht="30" x14ac:dyDescent="0.2">
      <c r="A47" s="96">
        <v>39</v>
      </c>
      <c r="B47" s="85" t="s">
        <v>624</v>
      </c>
      <c r="C47" s="85" t="s">
        <v>625</v>
      </c>
      <c r="D47" s="85">
        <v>36001032982</v>
      </c>
      <c r="E47" s="96" t="s">
        <v>613</v>
      </c>
      <c r="F47" s="96" t="s">
        <v>319</v>
      </c>
      <c r="G47" s="4">
        <v>120</v>
      </c>
      <c r="H47" s="4">
        <f t="shared" si="0"/>
        <v>120</v>
      </c>
      <c r="I47" s="4">
        <f t="shared" si="1"/>
        <v>30</v>
      </c>
    </row>
    <row r="48" spans="1:9" ht="30" x14ac:dyDescent="0.2">
      <c r="A48" s="96">
        <v>40</v>
      </c>
      <c r="B48" s="85" t="s">
        <v>626</v>
      </c>
      <c r="C48" s="85" t="s">
        <v>595</v>
      </c>
      <c r="D48" s="85">
        <v>56001000116</v>
      </c>
      <c r="E48" s="96" t="s">
        <v>614</v>
      </c>
      <c r="F48" s="96" t="s">
        <v>319</v>
      </c>
      <c r="G48" s="4">
        <v>120</v>
      </c>
      <c r="H48" s="4">
        <f t="shared" si="0"/>
        <v>120</v>
      </c>
      <c r="I48" s="4">
        <f t="shared" si="1"/>
        <v>30</v>
      </c>
    </row>
    <row r="49" spans="1:9" ht="30" x14ac:dyDescent="0.2">
      <c r="A49" s="96">
        <v>41</v>
      </c>
      <c r="B49" s="85" t="s">
        <v>627</v>
      </c>
      <c r="C49" s="85" t="s">
        <v>628</v>
      </c>
      <c r="D49" s="85">
        <v>17001022646</v>
      </c>
      <c r="E49" s="96" t="s">
        <v>615</v>
      </c>
      <c r="F49" s="96" t="s">
        <v>319</v>
      </c>
      <c r="G49" s="4">
        <v>120</v>
      </c>
      <c r="H49" s="4">
        <f t="shared" si="0"/>
        <v>120</v>
      </c>
      <c r="I49" s="4">
        <f t="shared" si="1"/>
        <v>30</v>
      </c>
    </row>
    <row r="50" spans="1:9" ht="30" x14ac:dyDescent="0.2">
      <c r="A50" s="96">
        <v>42</v>
      </c>
      <c r="B50" s="85" t="s">
        <v>629</v>
      </c>
      <c r="C50" s="85" t="s">
        <v>630</v>
      </c>
      <c r="D50" s="85">
        <v>17001022670</v>
      </c>
      <c r="E50" s="96" t="s">
        <v>616</v>
      </c>
      <c r="F50" s="96" t="s">
        <v>319</v>
      </c>
      <c r="G50" s="4">
        <v>120</v>
      </c>
      <c r="H50" s="4">
        <f t="shared" si="0"/>
        <v>120</v>
      </c>
      <c r="I50" s="4">
        <f t="shared" si="1"/>
        <v>30</v>
      </c>
    </row>
    <row r="51" spans="1:9" ht="30" x14ac:dyDescent="0.2">
      <c r="A51" s="96">
        <v>43</v>
      </c>
      <c r="B51" s="85" t="s">
        <v>631</v>
      </c>
      <c r="C51" s="85" t="s">
        <v>632</v>
      </c>
      <c r="D51" s="85">
        <v>37001057475</v>
      </c>
      <c r="E51" s="96" t="s">
        <v>617</v>
      </c>
      <c r="F51" s="96" t="s">
        <v>319</v>
      </c>
      <c r="G51" s="4">
        <v>120</v>
      </c>
      <c r="H51" s="4">
        <f t="shared" si="0"/>
        <v>120</v>
      </c>
      <c r="I51" s="4">
        <f t="shared" si="1"/>
        <v>30</v>
      </c>
    </row>
    <row r="52" spans="1:9" ht="30" x14ac:dyDescent="0.2">
      <c r="A52" s="96">
        <v>44</v>
      </c>
      <c r="B52" s="85" t="s">
        <v>633</v>
      </c>
      <c r="C52" s="85" t="s">
        <v>634</v>
      </c>
      <c r="D52" s="85">
        <v>56001017438</v>
      </c>
      <c r="E52" s="96" t="s">
        <v>618</v>
      </c>
      <c r="F52" s="96" t="s">
        <v>319</v>
      </c>
      <c r="G52" s="4">
        <v>120</v>
      </c>
      <c r="H52" s="4">
        <f t="shared" si="0"/>
        <v>120</v>
      </c>
      <c r="I52" s="4">
        <f t="shared" si="1"/>
        <v>30</v>
      </c>
    </row>
    <row r="53" spans="1:9" ht="30" x14ac:dyDescent="0.2">
      <c r="A53" s="96">
        <v>45</v>
      </c>
      <c r="B53" s="85" t="s">
        <v>635</v>
      </c>
      <c r="C53" s="85" t="s">
        <v>636</v>
      </c>
      <c r="D53" s="85">
        <v>33001009959</v>
      </c>
      <c r="E53" s="96" t="s">
        <v>619</v>
      </c>
      <c r="F53" s="96" t="s">
        <v>319</v>
      </c>
      <c r="G53" s="4">
        <v>120</v>
      </c>
      <c r="H53" s="4">
        <f t="shared" si="0"/>
        <v>120</v>
      </c>
      <c r="I53" s="4">
        <f t="shared" si="1"/>
        <v>30</v>
      </c>
    </row>
    <row r="54" spans="1:9" ht="30" x14ac:dyDescent="0.2">
      <c r="A54" s="96">
        <v>46</v>
      </c>
      <c r="B54" s="85" t="s">
        <v>594</v>
      </c>
      <c r="C54" s="85" t="s">
        <v>637</v>
      </c>
      <c r="D54" s="85">
        <v>18001013537</v>
      </c>
      <c r="E54" s="96" t="s">
        <v>620</v>
      </c>
      <c r="F54" s="96" t="s">
        <v>319</v>
      </c>
      <c r="G54" s="4">
        <v>120</v>
      </c>
      <c r="H54" s="4">
        <f t="shared" si="0"/>
        <v>120</v>
      </c>
      <c r="I54" s="4">
        <f t="shared" si="1"/>
        <v>30</v>
      </c>
    </row>
    <row r="55" spans="1:9" ht="30" x14ac:dyDescent="0.2">
      <c r="A55" s="96">
        <v>47</v>
      </c>
      <c r="B55" s="85" t="s">
        <v>638</v>
      </c>
      <c r="C55" s="85" t="s">
        <v>639</v>
      </c>
      <c r="D55" s="85">
        <v>62001038714</v>
      </c>
      <c r="E55" s="96" t="s">
        <v>621</v>
      </c>
      <c r="F55" s="96" t="s">
        <v>319</v>
      </c>
      <c r="G55" s="4">
        <v>120</v>
      </c>
      <c r="H55" s="4">
        <f t="shared" si="0"/>
        <v>120</v>
      </c>
      <c r="I55" s="4">
        <f t="shared" si="1"/>
        <v>30</v>
      </c>
    </row>
    <row r="56" spans="1:9" ht="30" x14ac:dyDescent="0.2">
      <c r="A56" s="96">
        <v>48</v>
      </c>
      <c r="B56" s="85" t="s">
        <v>640</v>
      </c>
      <c r="C56" s="85" t="s">
        <v>641</v>
      </c>
      <c r="D56" s="85">
        <v>9001006353</v>
      </c>
      <c r="E56" s="96" t="s">
        <v>622</v>
      </c>
      <c r="F56" s="96" t="s">
        <v>319</v>
      </c>
      <c r="G56" s="4">
        <v>120</v>
      </c>
      <c r="H56" s="4">
        <f t="shared" si="0"/>
        <v>120</v>
      </c>
      <c r="I56" s="4">
        <f t="shared" si="1"/>
        <v>30</v>
      </c>
    </row>
    <row r="57" spans="1:9" ht="30" x14ac:dyDescent="0.2">
      <c r="A57" s="96">
        <v>49</v>
      </c>
      <c r="B57" s="85" t="s">
        <v>642</v>
      </c>
      <c r="C57" s="85" t="s">
        <v>643</v>
      </c>
      <c r="D57" s="85">
        <v>17001031936</v>
      </c>
      <c r="E57" s="96" t="s">
        <v>623</v>
      </c>
      <c r="F57" s="96" t="s">
        <v>319</v>
      </c>
      <c r="G57" s="4">
        <v>120</v>
      </c>
      <c r="H57" s="4">
        <f t="shared" si="0"/>
        <v>120</v>
      </c>
      <c r="I57" s="4">
        <f t="shared" si="1"/>
        <v>30</v>
      </c>
    </row>
    <row r="58" spans="1:9" ht="30" x14ac:dyDescent="0.2">
      <c r="A58" s="96">
        <v>50</v>
      </c>
      <c r="B58" s="85" t="s">
        <v>655</v>
      </c>
      <c r="C58" s="85" t="s">
        <v>656</v>
      </c>
      <c r="D58" s="85">
        <v>1011058664</v>
      </c>
      <c r="E58" s="96" t="s">
        <v>644</v>
      </c>
      <c r="F58" s="96" t="s">
        <v>319</v>
      </c>
      <c r="G58" s="4">
        <v>120</v>
      </c>
      <c r="H58" s="4">
        <f t="shared" si="0"/>
        <v>120</v>
      </c>
      <c r="I58" s="4">
        <f t="shared" si="1"/>
        <v>30</v>
      </c>
    </row>
    <row r="59" spans="1:9" ht="30" x14ac:dyDescent="0.2">
      <c r="A59" s="96">
        <v>51</v>
      </c>
      <c r="B59" s="85" t="s">
        <v>657</v>
      </c>
      <c r="C59" s="85" t="s">
        <v>658</v>
      </c>
      <c r="D59" s="85">
        <v>1011013971</v>
      </c>
      <c r="E59" s="96" t="s">
        <v>645</v>
      </c>
      <c r="F59" s="96" t="s">
        <v>319</v>
      </c>
      <c r="G59" s="4">
        <v>120</v>
      </c>
      <c r="H59" s="4">
        <f t="shared" si="0"/>
        <v>120</v>
      </c>
      <c r="I59" s="4">
        <f t="shared" si="1"/>
        <v>30</v>
      </c>
    </row>
    <row r="60" spans="1:9" ht="30" x14ac:dyDescent="0.2">
      <c r="A60" s="96">
        <v>52</v>
      </c>
      <c r="B60" s="85" t="s">
        <v>498</v>
      </c>
      <c r="C60" s="85" t="s">
        <v>659</v>
      </c>
      <c r="D60" s="85">
        <v>1011002705</v>
      </c>
      <c r="E60" s="96" t="s">
        <v>646</v>
      </c>
      <c r="F60" s="96" t="s">
        <v>319</v>
      </c>
      <c r="G60" s="4">
        <v>120</v>
      </c>
      <c r="H60" s="4">
        <f t="shared" si="0"/>
        <v>120</v>
      </c>
      <c r="I60" s="4">
        <f t="shared" si="1"/>
        <v>30</v>
      </c>
    </row>
    <row r="61" spans="1:9" ht="30" x14ac:dyDescent="0.2">
      <c r="A61" s="96">
        <v>53</v>
      </c>
      <c r="B61" s="85" t="s">
        <v>660</v>
      </c>
      <c r="C61" s="85" t="s">
        <v>661</v>
      </c>
      <c r="D61" s="85">
        <v>1031007169</v>
      </c>
      <c r="E61" s="96" t="s">
        <v>647</v>
      </c>
      <c r="F61" s="96" t="s">
        <v>319</v>
      </c>
      <c r="G61" s="4">
        <v>120</v>
      </c>
      <c r="H61" s="4">
        <f t="shared" si="0"/>
        <v>120</v>
      </c>
      <c r="I61" s="4">
        <f t="shared" si="1"/>
        <v>30</v>
      </c>
    </row>
    <row r="62" spans="1:9" ht="30" x14ac:dyDescent="0.2">
      <c r="A62" s="96">
        <v>54</v>
      </c>
      <c r="B62" s="85" t="s">
        <v>662</v>
      </c>
      <c r="C62" s="85" t="s">
        <v>663</v>
      </c>
      <c r="D62" s="85">
        <v>1008043842</v>
      </c>
      <c r="E62" s="96" t="s">
        <v>648</v>
      </c>
      <c r="F62" s="96" t="s">
        <v>319</v>
      </c>
      <c r="G62" s="4">
        <v>120</v>
      </c>
      <c r="H62" s="4">
        <f t="shared" si="0"/>
        <v>120</v>
      </c>
      <c r="I62" s="4">
        <f t="shared" si="1"/>
        <v>30</v>
      </c>
    </row>
    <row r="63" spans="1:9" ht="30" x14ac:dyDescent="0.2">
      <c r="A63" s="96">
        <v>55</v>
      </c>
      <c r="B63" s="85" t="s">
        <v>664</v>
      </c>
      <c r="C63" s="85" t="s">
        <v>665</v>
      </c>
      <c r="D63" s="85">
        <v>1008046643</v>
      </c>
      <c r="E63" s="96" t="s">
        <v>649</v>
      </c>
      <c r="F63" s="96" t="s">
        <v>319</v>
      </c>
      <c r="G63" s="4">
        <v>120</v>
      </c>
      <c r="H63" s="4">
        <f t="shared" si="0"/>
        <v>120</v>
      </c>
      <c r="I63" s="4">
        <f t="shared" si="1"/>
        <v>30</v>
      </c>
    </row>
    <row r="64" spans="1:9" ht="30" x14ac:dyDescent="0.2">
      <c r="A64" s="96">
        <v>56</v>
      </c>
      <c r="B64" s="85" t="s">
        <v>594</v>
      </c>
      <c r="C64" s="85" t="s">
        <v>666</v>
      </c>
      <c r="D64" s="85">
        <v>1008023222</v>
      </c>
      <c r="E64" s="96" t="s">
        <v>650</v>
      </c>
      <c r="F64" s="96" t="s">
        <v>319</v>
      </c>
      <c r="G64" s="4">
        <v>120</v>
      </c>
      <c r="H64" s="4">
        <f t="shared" si="0"/>
        <v>120</v>
      </c>
      <c r="I64" s="4">
        <f t="shared" si="1"/>
        <v>30</v>
      </c>
    </row>
    <row r="65" spans="1:9" ht="30" x14ac:dyDescent="0.2">
      <c r="A65" s="96">
        <v>57</v>
      </c>
      <c r="B65" s="85" t="s">
        <v>667</v>
      </c>
      <c r="C65" s="85" t="s">
        <v>666</v>
      </c>
      <c r="D65" s="85">
        <v>1008021168</v>
      </c>
      <c r="E65" s="96" t="s">
        <v>651</v>
      </c>
      <c r="F65" s="96" t="s">
        <v>319</v>
      </c>
      <c r="G65" s="4">
        <v>120</v>
      </c>
      <c r="H65" s="4">
        <f t="shared" si="0"/>
        <v>120</v>
      </c>
      <c r="I65" s="4">
        <f t="shared" si="1"/>
        <v>30</v>
      </c>
    </row>
    <row r="66" spans="1:9" ht="30" x14ac:dyDescent="0.2">
      <c r="A66" s="96">
        <v>58</v>
      </c>
      <c r="B66" s="85" t="s">
        <v>668</v>
      </c>
      <c r="C66" s="85" t="s">
        <v>669</v>
      </c>
      <c r="D66" s="85">
        <v>9001026065</v>
      </c>
      <c r="E66" s="96" t="s">
        <v>652</v>
      </c>
      <c r="F66" s="96" t="s">
        <v>319</v>
      </c>
      <c r="G66" s="4">
        <v>120</v>
      </c>
      <c r="H66" s="4">
        <f t="shared" si="0"/>
        <v>120</v>
      </c>
      <c r="I66" s="4">
        <f t="shared" si="1"/>
        <v>30</v>
      </c>
    </row>
    <row r="67" spans="1:9" ht="30" x14ac:dyDescent="0.2">
      <c r="A67" s="96">
        <v>59</v>
      </c>
      <c r="B67" s="85" t="s">
        <v>548</v>
      </c>
      <c r="C67" s="85" t="s">
        <v>670</v>
      </c>
      <c r="D67" s="85">
        <v>1019028596</v>
      </c>
      <c r="E67" s="96" t="s">
        <v>653</v>
      </c>
      <c r="F67" s="96" t="s">
        <v>319</v>
      </c>
      <c r="G67" s="4">
        <v>120</v>
      </c>
      <c r="H67" s="4">
        <f t="shared" si="0"/>
        <v>120</v>
      </c>
      <c r="I67" s="4">
        <f t="shared" si="1"/>
        <v>30</v>
      </c>
    </row>
    <row r="68" spans="1:9" ht="30" x14ac:dyDescent="0.2">
      <c r="A68" s="96">
        <v>60</v>
      </c>
      <c r="B68" s="85" t="s">
        <v>671</v>
      </c>
      <c r="C68" s="85" t="s">
        <v>513</v>
      </c>
      <c r="D68" s="85">
        <v>17001031894</v>
      </c>
      <c r="E68" s="96" t="s">
        <v>654</v>
      </c>
      <c r="F68" s="96" t="s">
        <v>319</v>
      </c>
      <c r="G68" s="4">
        <v>120</v>
      </c>
      <c r="H68" s="4">
        <f t="shared" si="0"/>
        <v>120</v>
      </c>
      <c r="I68" s="4">
        <f t="shared" si="1"/>
        <v>30</v>
      </c>
    </row>
    <row r="69" spans="1:9" ht="30" x14ac:dyDescent="0.2">
      <c r="A69" s="96">
        <v>61</v>
      </c>
      <c r="B69" s="85" t="s">
        <v>667</v>
      </c>
      <c r="C69" s="85" t="s">
        <v>672</v>
      </c>
      <c r="D69" s="85">
        <v>1005036324</v>
      </c>
      <c r="E69" s="96" t="s">
        <v>673</v>
      </c>
      <c r="F69" s="96" t="s">
        <v>319</v>
      </c>
      <c r="G69" s="4">
        <v>120</v>
      </c>
      <c r="H69" s="4">
        <f t="shared" si="0"/>
        <v>120</v>
      </c>
      <c r="I69" s="4">
        <f t="shared" si="1"/>
        <v>30</v>
      </c>
    </row>
    <row r="70" spans="1:9" ht="30" x14ac:dyDescent="0.2">
      <c r="A70" s="96">
        <v>62</v>
      </c>
      <c r="B70" s="85" t="s">
        <v>539</v>
      </c>
      <c r="C70" s="85" t="s">
        <v>674</v>
      </c>
      <c r="D70" s="85">
        <v>55001007403</v>
      </c>
      <c r="E70" s="96" t="s">
        <v>675</v>
      </c>
      <c r="F70" s="96" t="s">
        <v>319</v>
      </c>
      <c r="G70" s="4">
        <v>120</v>
      </c>
      <c r="H70" s="4">
        <f t="shared" si="0"/>
        <v>120</v>
      </c>
      <c r="I70" s="4">
        <f t="shared" si="1"/>
        <v>30</v>
      </c>
    </row>
    <row r="71" spans="1:9" ht="30" x14ac:dyDescent="0.2">
      <c r="A71" s="96">
        <v>63</v>
      </c>
      <c r="B71" s="85" t="s">
        <v>676</v>
      </c>
      <c r="C71" s="85" t="s">
        <v>679</v>
      </c>
      <c r="D71" s="85">
        <v>55001006729</v>
      </c>
      <c r="E71" s="96" t="s">
        <v>677</v>
      </c>
      <c r="F71" s="96" t="s">
        <v>319</v>
      </c>
      <c r="G71" s="4">
        <v>120</v>
      </c>
      <c r="H71" s="4">
        <f t="shared" si="0"/>
        <v>120</v>
      </c>
      <c r="I71" s="4">
        <f t="shared" si="1"/>
        <v>30</v>
      </c>
    </row>
    <row r="72" spans="1:9" ht="30" x14ac:dyDescent="0.2">
      <c r="A72" s="96">
        <v>64</v>
      </c>
      <c r="B72" s="85" t="s">
        <v>680</v>
      </c>
      <c r="C72" s="85" t="s">
        <v>681</v>
      </c>
      <c r="D72" s="85">
        <v>9001004731</v>
      </c>
      <c r="E72" s="96" t="s">
        <v>678</v>
      </c>
      <c r="F72" s="96" t="s">
        <v>319</v>
      </c>
      <c r="G72" s="4">
        <v>120</v>
      </c>
      <c r="H72" s="4">
        <f t="shared" si="0"/>
        <v>120</v>
      </c>
      <c r="I72" s="4">
        <f t="shared" si="1"/>
        <v>30</v>
      </c>
    </row>
    <row r="73" spans="1:9" ht="30" x14ac:dyDescent="0.2">
      <c r="A73" s="96">
        <v>65</v>
      </c>
      <c r="B73" s="85" t="s">
        <v>682</v>
      </c>
      <c r="C73" s="85" t="s">
        <v>683</v>
      </c>
      <c r="D73" s="85">
        <v>61004059118</v>
      </c>
      <c r="E73" s="96" t="s">
        <v>684</v>
      </c>
      <c r="F73" s="96" t="s">
        <v>319</v>
      </c>
      <c r="G73" s="4">
        <v>120</v>
      </c>
      <c r="H73" s="4">
        <f t="shared" si="0"/>
        <v>120</v>
      </c>
      <c r="I73" s="4">
        <f t="shared" si="1"/>
        <v>30</v>
      </c>
    </row>
    <row r="74" spans="1:9" ht="30" x14ac:dyDescent="0.2">
      <c r="A74" s="96">
        <v>66</v>
      </c>
      <c r="B74" s="85" t="s">
        <v>688</v>
      </c>
      <c r="C74" s="85" t="s">
        <v>630</v>
      </c>
      <c r="D74" s="85">
        <v>17001023908</v>
      </c>
      <c r="E74" s="96" t="s">
        <v>685</v>
      </c>
      <c r="F74" s="96" t="s">
        <v>319</v>
      </c>
      <c r="G74" s="4">
        <v>120</v>
      </c>
      <c r="H74" s="4">
        <f t="shared" ref="H74:H137" si="2">G74</f>
        <v>120</v>
      </c>
      <c r="I74" s="4">
        <f t="shared" ref="I74:I137" si="3">H74/4</f>
        <v>30</v>
      </c>
    </row>
    <row r="75" spans="1:9" ht="30" x14ac:dyDescent="0.2">
      <c r="A75" s="96">
        <v>67</v>
      </c>
      <c r="B75" s="85" t="s">
        <v>689</v>
      </c>
      <c r="C75" s="85" t="s">
        <v>690</v>
      </c>
      <c r="D75" s="85">
        <v>62001003103</v>
      </c>
      <c r="E75" s="96" t="s">
        <v>686</v>
      </c>
      <c r="F75" s="96" t="s">
        <v>319</v>
      </c>
      <c r="G75" s="4">
        <v>120</v>
      </c>
      <c r="H75" s="4">
        <f t="shared" si="2"/>
        <v>120</v>
      </c>
      <c r="I75" s="4">
        <f t="shared" si="3"/>
        <v>30</v>
      </c>
    </row>
    <row r="76" spans="1:9" ht="30" x14ac:dyDescent="0.2">
      <c r="A76" s="96">
        <v>68</v>
      </c>
      <c r="B76" s="85" t="s">
        <v>627</v>
      </c>
      <c r="C76" s="85" t="s">
        <v>691</v>
      </c>
      <c r="D76" s="85">
        <v>59901128725</v>
      </c>
      <c r="E76" s="96" t="s">
        <v>687</v>
      </c>
      <c r="F76" s="96" t="s">
        <v>319</v>
      </c>
      <c r="G76" s="4">
        <v>120</v>
      </c>
      <c r="H76" s="4">
        <f t="shared" si="2"/>
        <v>120</v>
      </c>
      <c r="I76" s="4">
        <f t="shared" si="3"/>
        <v>30</v>
      </c>
    </row>
    <row r="77" spans="1:9" ht="30" x14ac:dyDescent="0.2">
      <c r="A77" s="96">
        <v>69</v>
      </c>
      <c r="B77" s="85" t="s">
        <v>514</v>
      </c>
      <c r="C77" s="85" t="s">
        <v>525</v>
      </c>
      <c r="D77" s="85">
        <v>17001033280</v>
      </c>
      <c r="E77" s="96" t="s">
        <v>692</v>
      </c>
      <c r="F77" s="96" t="s">
        <v>319</v>
      </c>
      <c r="G77" s="4">
        <v>120</v>
      </c>
      <c r="H77" s="4">
        <f t="shared" si="2"/>
        <v>120</v>
      </c>
      <c r="I77" s="4">
        <f t="shared" si="3"/>
        <v>30</v>
      </c>
    </row>
    <row r="78" spans="1:9" ht="15" customHeight="1" x14ac:dyDescent="0.2">
      <c r="A78" s="96">
        <v>70</v>
      </c>
      <c r="B78" s="85" t="s">
        <v>693</v>
      </c>
      <c r="C78" s="85" t="s">
        <v>723</v>
      </c>
      <c r="D78" s="85">
        <v>18001007280</v>
      </c>
      <c r="E78" s="96" t="s">
        <v>751</v>
      </c>
      <c r="F78" s="96" t="s">
        <v>319</v>
      </c>
      <c r="G78" s="4">
        <v>80</v>
      </c>
      <c r="H78" s="4">
        <f t="shared" si="2"/>
        <v>80</v>
      </c>
      <c r="I78" s="4">
        <f t="shared" si="3"/>
        <v>20</v>
      </c>
    </row>
    <row r="79" spans="1:9" ht="15" customHeight="1" x14ac:dyDescent="0.2">
      <c r="A79" s="96">
        <v>71</v>
      </c>
      <c r="B79" s="85" t="s">
        <v>694</v>
      </c>
      <c r="C79" s="85" t="s">
        <v>724</v>
      </c>
      <c r="D79" s="85">
        <v>41001016154</v>
      </c>
      <c r="E79" s="96" t="s">
        <v>752</v>
      </c>
      <c r="F79" s="96" t="s">
        <v>319</v>
      </c>
      <c r="G79" s="4">
        <v>80</v>
      </c>
      <c r="H79" s="4">
        <f t="shared" si="2"/>
        <v>80</v>
      </c>
      <c r="I79" s="4">
        <f t="shared" si="3"/>
        <v>20</v>
      </c>
    </row>
    <row r="80" spans="1:9" ht="15" customHeight="1" x14ac:dyDescent="0.2">
      <c r="A80" s="96">
        <v>72</v>
      </c>
      <c r="B80" s="85" t="s">
        <v>695</v>
      </c>
      <c r="C80" s="85" t="s">
        <v>725</v>
      </c>
      <c r="D80" s="85">
        <v>41001010792</v>
      </c>
      <c r="E80" s="96" t="s">
        <v>753</v>
      </c>
      <c r="F80" s="96" t="s">
        <v>319</v>
      </c>
      <c r="G80" s="4">
        <v>80</v>
      </c>
      <c r="H80" s="4">
        <f t="shared" si="2"/>
        <v>80</v>
      </c>
      <c r="I80" s="4">
        <f t="shared" si="3"/>
        <v>20</v>
      </c>
    </row>
    <row r="81" spans="1:9" ht="15" customHeight="1" x14ac:dyDescent="0.2">
      <c r="A81" s="96">
        <v>73</v>
      </c>
      <c r="B81" s="85" t="s">
        <v>696</v>
      </c>
      <c r="C81" s="85" t="s">
        <v>726</v>
      </c>
      <c r="D81" s="85">
        <v>41001009234</v>
      </c>
      <c r="E81" s="96" t="s">
        <v>754</v>
      </c>
      <c r="F81" s="96" t="s">
        <v>319</v>
      </c>
      <c r="G81" s="4">
        <v>80</v>
      </c>
      <c r="H81" s="4">
        <f t="shared" si="2"/>
        <v>80</v>
      </c>
      <c r="I81" s="4">
        <f t="shared" si="3"/>
        <v>20</v>
      </c>
    </row>
    <row r="82" spans="1:9" ht="15" customHeight="1" x14ac:dyDescent="0.2">
      <c r="A82" s="96">
        <v>74</v>
      </c>
      <c r="B82" s="85" t="s">
        <v>697</v>
      </c>
      <c r="C82" s="85" t="s">
        <v>727</v>
      </c>
      <c r="D82" s="85">
        <v>41001002045</v>
      </c>
      <c r="E82" s="96" t="s">
        <v>755</v>
      </c>
      <c r="F82" s="96" t="s">
        <v>319</v>
      </c>
      <c r="G82" s="4">
        <v>80</v>
      </c>
      <c r="H82" s="4">
        <f t="shared" si="2"/>
        <v>80</v>
      </c>
      <c r="I82" s="4">
        <f t="shared" si="3"/>
        <v>20</v>
      </c>
    </row>
    <row r="83" spans="1:9" ht="15" customHeight="1" x14ac:dyDescent="0.2">
      <c r="A83" s="96">
        <v>75</v>
      </c>
      <c r="B83" s="85" t="s">
        <v>698</v>
      </c>
      <c r="C83" s="85" t="s">
        <v>750</v>
      </c>
      <c r="D83" s="85">
        <v>41001008050</v>
      </c>
      <c r="E83" s="96" t="s">
        <v>756</v>
      </c>
      <c r="F83" s="96" t="s">
        <v>319</v>
      </c>
      <c r="G83" s="4">
        <v>80</v>
      </c>
      <c r="H83" s="4">
        <f t="shared" si="2"/>
        <v>80</v>
      </c>
      <c r="I83" s="4">
        <f t="shared" si="3"/>
        <v>20</v>
      </c>
    </row>
    <row r="84" spans="1:9" ht="15" customHeight="1" x14ac:dyDescent="0.2">
      <c r="A84" s="96">
        <v>76</v>
      </c>
      <c r="B84" s="85" t="s">
        <v>699</v>
      </c>
      <c r="C84" s="85" t="s">
        <v>749</v>
      </c>
      <c r="D84" s="85">
        <v>41001014957</v>
      </c>
      <c r="E84" s="96" t="s">
        <v>757</v>
      </c>
      <c r="F84" s="96" t="s">
        <v>319</v>
      </c>
      <c r="G84" s="4">
        <v>80</v>
      </c>
      <c r="H84" s="4">
        <f t="shared" si="2"/>
        <v>80</v>
      </c>
      <c r="I84" s="4">
        <f t="shared" si="3"/>
        <v>20</v>
      </c>
    </row>
    <row r="85" spans="1:9" ht="45" x14ac:dyDescent="0.2">
      <c r="A85" s="96">
        <v>77</v>
      </c>
      <c r="B85" s="85" t="s">
        <v>700</v>
      </c>
      <c r="C85" s="85" t="s">
        <v>748</v>
      </c>
      <c r="D85" s="85">
        <v>54001033141</v>
      </c>
      <c r="E85" s="96" t="s">
        <v>758</v>
      </c>
      <c r="F85" s="96" t="s">
        <v>319</v>
      </c>
      <c r="G85" s="4">
        <v>80</v>
      </c>
      <c r="H85" s="4">
        <f t="shared" si="2"/>
        <v>80</v>
      </c>
      <c r="I85" s="4">
        <f t="shared" si="3"/>
        <v>20</v>
      </c>
    </row>
    <row r="86" spans="1:9" ht="15" customHeight="1" x14ac:dyDescent="0.2">
      <c r="A86" s="96">
        <v>78</v>
      </c>
      <c r="B86" s="85" t="s">
        <v>701</v>
      </c>
      <c r="C86" s="85" t="s">
        <v>747</v>
      </c>
      <c r="D86" s="85">
        <v>41001027785</v>
      </c>
      <c r="E86" s="96" t="s">
        <v>759</v>
      </c>
      <c r="F86" s="96" t="s">
        <v>319</v>
      </c>
      <c r="G86" s="4">
        <v>80</v>
      </c>
      <c r="H86" s="4">
        <f t="shared" si="2"/>
        <v>80</v>
      </c>
      <c r="I86" s="4">
        <f t="shared" si="3"/>
        <v>20</v>
      </c>
    </row>
    <row r="87" spans="1:9" ht="15" customHeight="1" x14ac:dyDescent="0.2">
      <c r="A87" s="96">
        <v>79</v>
      </c>
      <c r="B87" s="85" t="s">
        <v>702</v>
      </c>
      <c r="C87" s="85" t="s">
        <v>728</v>
      </c>
      <c r="D87" s="85">
        <v>41001020275</v>
      </c>
      <c r="E87" s="96" t="s">
        <v>760</v>
      </c>
      <c r="F87" s="96" t="s">
        <v>319</v>
      </c>
      <c r="G87" s="4">
        <v>80</v>
      </c>
      <c r="H87" s="4">
        <f t="shared" si="2"/>
        <v>80</v>
      </c>
      <c r="I87" s="4">
        <f t="shared" si="3"/>
        <v>20</v>
      </c>
    </row>
    <row r="88" spans="1:9" ht="15" customHeight="1" x14ac:dyDescent="0.2">
      <c r="A88" s="96">
        <v>80</v>
      </c>
      <c r="B88" s="85" t="s">
        <v>703</v>
      </c>
      <c r="C88" s="85" t="s">
        <v>729</v>
      </c>
      <c r="D88" s="85">
        <v>41001026127</v>
      </c>
      <c r="E88" s="96" t="s">
        <v>761</v>
      </c>
      <c r="F88" s="96" t="s">
        <v>319</v>
      </c>
      <c r="G88" s="4">
        <v>80</v>
      </c>
      <c r="H88" s="4">
        <f t="shared" si="2"/>
        <v>80</v>
      </c>
      <c r="I88" s="4">
        <f t="shared" si="3"/>
        <v>20</v>
      </c>
    </row>
    <row r="89" spans="1:9" ht="15" customHeight="1" x14ac:dyDescent="0.2">
      <c r="A89" s="96">
        <v>81</v>
      </c>
      <c r="B89" s="85" t="s">
        <v>704</v>
      </c>
      <c r="C89" s="85" t="s">
        <v>746</v>
      </c>
      <c r="D89" s="85">
        <v>41001016232</v>
      </c>
      <c r="E89" s="96" t="s">
        <v>762</v>
      </c>
      <c r="F89" s="96" t="s">
        <v>319</v>
      </c>
      <c r="G89" s="4">
        <v>80</v>
      </c>
      <c r="H89" s="4">
        <f t="shared" si="2"/>
        <v>80</v>
      </c>
      <c r="I89" s="4">
        <f t="shared" si="3"/>
        <v>20</v>
      </c>
    </row>
    <row r="90" spans="1:9" ht="15" customHeight="1" x14ac:dyDescent="0.2">
      <c r="A90" s="96">
        <v>82</v>
      </c>
      <c r="B90" s="85" t="s">
        <v>705</v>
      </c>
      <c r="C90" s="85" t="s">
        <v>739</v>
      </c>
      <c r="D90" s="85">
        <v>1027082241</v>
      </c>
      <c r="E90" s="96" t="s">
        <v>763</v>
      </c>
      <c r="F90" s="96" t="s">
        <v>319</v>
      </c>
      <c r="G90" s="4">
        <v>80</v>
      </c>
      <c r="H90" s="4">
        <f t="shared" si="2"/>
        <v>80</v>
      </c>
      <c r="I90" s="4">
        <f t="shared" si="3"/>
        <v>20</v>
      </c>
    </row>
    <row r="91" spans="1:9" ht="15" customHeight="1" x14ac:dyDescent="0.2">
      <c r="A91" s="96">
        <v>83</v>
      </c>
      <c r="B91" s="85" t="s">
        <v>706</v>
      </c>
      <c r="C91" s="85" t="s">
        <v>745</v>
      </c>
      <c r="D91" s="85">
        <v>41001026887</v>
      </c>
      <c r="E91" s="96" t="s">
        <v>764</v>
      </c>
      <c r="F91" s="96" t="s">
        <v>319</v>
      </c>
      <c r="G91" s="4">
        <v>80</v>
      </c>
      <c r="H91" s="4">
        <f t="shared" si="2"/>
        <v>80</v>
      </c>
      <c r="I91" s="4">
        <f t="shared" si="3"/>
        <v>20</v>
      </c>
    </row>
    <row r="92" spans="1:9" ht="15" customHeight="1" x14ac:dyDescent="0.2">
      <c r="A92" s="96">
        <v>84</v>
      </c>
      <c r="B92" s="85" t="s">
        <v>707</v>
      </c>
      <c r="C92" s="85" t="s">
        <v>744</v>
      </c>
      <c r="D92" s="85">
        <v>41101031868</v>
      </c>
      <c r="E92" s="96" t="s">
        <v>765</v>
      </c>
      <c r="F92" s="96" t="s">
        <v>319</v>
      </c>
      <c r="G92" s="4">
        <v>80</v>
      </c>
      <c r="H92" s="4">
        <f t="shared" si="2"/>
        <v>80</v>
      </c>
      <c r="I92" s="4">
        <f t="shared" si="3"/>
        <v>20</v>
      </c>
    </row>
    <row r="93" spans="1:9" ht="15" customHeight="1" x14ac:dyDescent="0.2">
      <c r="A93" s="96">
        <v>85</v>
      </c>
      <c r="B93" s="85" t="s">
        <v>708</v>
      </c>
      <c r="C93" s="85" t="s">
        <v>730</v>
      </c>
      <c r="D93" s="85">
        <v>41001025835</v>
      </c>
      <c r="E93" s="96" t="s">
        <v>766</v>
      </c>
      <c r="F93" s="96" t="s">
        <v>319</v>
      </c>
      <c r="G93" s="4">
        <v>80</v>
      </c>
      <c r="H93" s="4">
        <f t="shared" si="2"/>
        <v>80</v>
      </c>
      <c r="I93" s="4">
        <f t="shared" si="3"/>
        <v>20</v>
      </c>
    </row>
    <row r="94" spans="1:9" ht="15" customHeight="1" x14ac:dyDescent="0.2">
      <c r="A94" s="96">
        <v>86</v>
      </c>
      <c r="B94" s="85" t="s">
        <v>709</v>
      </c>
      <c r="C94" s="85" t="s">
        <v>731</v>
      </c>
      <c r="D94" s="85">
        <v>41001004603</v>
      </c>
      <c r="E94" s="96" t="s">
        <v>767</v>
      </c>
      <c r="F94" s="96" t="s">
        <v>319</v>
      </c>
      <c r="G94" s="4">
        <v>80</v>
      </c>
      <c r="H94" s="4">
        <f t="shared" si="2"/>
        <v>80</v>
      </c>
      <c r="I94" s="4">
        <f t="shared" si="3"/>
        <v>20</v>
      </c>
    </row>
    <row r="95" spans="1:9" ht="15" customHeight="1" x14ac:dyDescent="0.2">
      <c r="A95" s="96">
        <v>87</v>
      </c>
      <c r="B95" s="85" t="s">
        <v>710</v>
      </c>
      <c r="C95" s="85" t="s">
        <v>732</v>
      </c>
      <c r="D95" s="85">
        <v>41001025242</v>
      </c>
      <c r="E95" s="96" t="s">
        <v>768</v>
      </c>
      <c r="F95" s="96" t="s">
        <v>319</v>
      </c>
      <c r="G95" s="4">
        <v>80</v>
      </c>
      <c r="H95" s="4">
        <f t="shared" si="2"/>
        <v>80</v>
      </c>
      <c r="I95" s="4">
        <f t="shared" si="3"/>
        <v>20</v>
      </c>
    </row>
    <row r="96" spans="1:9" ht="15" customHeight="1" x14ac:dyDescent="0.2">
      <c r="A96" s="96">
        <v>88</v>
      </c>
      <c r="B96" s="85" t="s">
        <v>711</v>
      </c>
      <c r="C96" s="85" t="s">
        <v>733</v>
      </c>
      <c r="D96" s="85">
        <v>41001030823</v>
      </c>
      <c r="E96" s="96" t="s">
        <v>769</v>
      </c>
      <c r="F96" s="96" t="s">
        <v>319</v>
      </c>
      <c r="G96" s="4">
        <v>80</v>
      </c>
      <c r="H96" s="4">
        <f t="shared" si="2"/>
        <v>80</v>
      </c>
      <c r="I96" s="4">
        <f t="shared" si="3"/>
        <v>20</v>
      </c>
    </row>
    <row r="97" spans="1:9" ht="15" customHeight="1" x14ac:dyDescent="0.2">
      <c r="A97" s="96">
        <v>89</v>
      </c>
      <c r="B97" s="85" t="s">
        <v>712</v>
      </c>
      <c r="C97" s="85" t="s">
        <v>734</v>
      </c>
      <c r="D97" s="85">
        <v>41001012798</v>
      </c>
      <c r="E97" s="96" t="s">
        <v>770</v>
      </c>
      <c r="F97" s="96" t="s">
        <v>319</v>
      </c>
      <c r="G97" s="4">
        <v>80</v>
      </c>
      <c r="H97" s="4">
        <f t="shared" si="2"/>
        <v>80</v>
      </c>
      <c r="I97" s="4">
        <f t="shared" si="3"/>
        <v>20</v>
      </c>
    </row>
    <row r="98" spans="1:9" ht="15" customHeight="1" x14ac:dyDescent="0.2">
      <c r="A98" s="96">
        <v>90</v>
      </c>
      <c r="B98" s="85" t="s">
        <v>713</v>
      </c>
      <c r="C98" s="85" t="s">
        <v>735</v>
      </c>
      <c r="D98" s="85">
        <v>41001030411</v>
      </c>
      <c r="E98" s="96" t="s">
        <v>771</v>
      </c>
      <c r="F98" s="96" t="s">
        <v>319</v>
      </c>
      <c r="G98" s="4">
        <v>80</v>
      </c>
      <c r="H98" s="4">
        <f t="shared" si="2"/>
        <v>80</v>
      </c>
      <c r="I98" s="4">
        <f t="shared" si="3"/>
        <v>20</v>
      </c>
    </row>
    <row r="99" spans="1:9" ht="15" customHeight="1" x14ac:dyDescent="0.2">
      <c r="A99" s="96">
        <v>91</v>
      </c>
      <c r="B99" s="85" t="s">
        <v>714</v>
      </c>
      <c r="C99" s="85" t="s">
        <v>736</v>
      </c>
      <c r="D99" s="85">
        <v>60002002430</v>
      </c>
      <c r="E99" s="96" t="s">
        <v>772</v>
      </c>
      <c r="F99" s="96" t="s">
        <v>319</v>
      </c>
      <c r="G99" s="4">
        <v>80</v>
      </c>
      <c r="H99" s="4">
        <f t="shared" si="2"/>
        <v>80</v>
      </c>
      <c r="I99" s="4">
        <f t="shared" si="3"/>
        <v>20</v>
      </c>
    </row>
    <row r="100" spans="1:9" ht="15" customHeight="1" x14ac:dyDescent="0.2">
      <c r="A100" s="96">
        <v>92</v>
      </c>
      <c r="B100" s="85" t="s">
        <v>715</v>
      </c>
      <c r="C100" s="85" t="s">
        <v>737</v>
      </c>
      <c r="D100" s="85">
        <v>41001022653</v>
      </c>
      <c r="E100" s="96" t="s">
        <v>773</v>
      </c>
      <c r="F100" s="96" t="s">
        <v>319</v>
      </c>
      <c r="G100" s="4">
        <v>80</v>
      </c>
      <c r="H100" s="4">
        <f t="shared" si="2"/>
        <v>80</v>
      </c>
      <c r="I100" s="4">
        <f t="shared" si="3"/>
        <v>20</v>
      </c>
    </row>
    <row r="101" spans="1:9" ht="15" customHeight="1" x14ac:dyDescent="0.2">
      <c r="A101" s="96">
        <v>93</v>
      </c>
      <c r="B101" s="85" t="s">
        <v>716</v>
      </c>
      <c r="C101" s="85" t="s">
        <v>726</v>
      </c>
      <c r="D101" s="85">
        <v>41001015913</v>
      </c>
      <c r="E101" s="96" t="s">
        <v>774</v>
      </c>
      <c r="F101" s="96" t="s">
        <v>319</v>
      </c>
      <c r="G101" s="4">
        <v>80</v>
      </c>
      <c r="H101" s="4">
        <f t="shared" si="2"/>
        <v>80</v>
      </c>
      <c r="I101" s="4">
        <f t="shared" si="3"/>
        <v>20</v>
      </c>
    </row>
    <row r="102" spans="1:9" ht="15" customHeight="1" x14ac:dyDescent="0.2">
      <c r="A102" s="96">
        <v>94</v>
      </c>
      <c r="B102" s="85" t="s">
        <v>717</v>
      </c>
      <c r="C102" s="85" t="s">
        <v>738</v>
      </c>
      <c r="D102" s="85">
        <v>41001003937</v>
      </c>
      <c r="E102" s="96" t="s">
        <v>775</v>
      </c>
      <c r="F102" s="96" t="s">
        <v>319</v>
      </c>
      <c r="G102" s="4">
        <v>80</v>
      </c>
      <c r="H102" s="4">
        <f t="shared" si="2"/>
        <v>80</v>
      </c>
      <c r="I102" s="4">
        <f t="shared" si="3"/>
        <v>20</v>
      </c>
    </row>
    <row r="103" spans="1:9" ht="15" customHeight="1" x14ac:dyDescent="0.2">
      <c r="A103" s="96">
        <v>95</v>
      </c>
      <c r="B103" s="85" t="s">
        <v>718</v>
      </c>
      <c r="C103" s="85" t="s">
        <v>739</v>
      </c>
      <c r="D103" s="85">
        <v>41001010779</v>
      </c>
      <c r="E103" s="96" t="s">
        <v>776</v>
      </c>
      <c r="F103" s="96" t="s">
        <v>319</v>
      </c>
      <c r="G103" s="4">
        <v>80</v>
      </c>
      <c r="H103" s="4">
        <f t="shared" si="2"/>
        <v>80</v>
      </c>
      <c r="I103" s="4">
        <f t="shared" si="3"/>
        <v>20</v>
      </c>
    </row>
    <row r="104" spans="1:9" ht="15" customHeight="1" x14ac:dyDescent="0.2">
      <c r="A104" s="96">
        <v>96</v>
      </c>
      <c r="B104" s="85" t="s">
        <v>719</v>
      </c>
      <c r="C104" s="85" t="s">
        <v>740</v>
      </c>
      <c r="D104" s="85">
        <v>41001001996</v>
      </c>
      <c r="E104" s="96" t="s">
        <v>777</v>
      </c>
      <c r="F104" s="96" t="s">
        <v>319</v>
      </c>
      <c r="G104" s="4">
        <v>80</v>
      </c>
      <c r="H104" s="4">
        <f t="shared" si="2"/>
        <v>80</v>
      </c>
      <c r="I104" s="4">
        <f t="shared" si="3"/>
        <v>20</v>
      </c>
    </row>
    <row r="105" spans="1:9" ht="15" customHeight="1" x14ac:dyDescent="0.2">
      <c r="A105" s="96">
        <v>97</v>
      </c>
      <c r="B105" s="85" t="s">
        <v>720</v>
      </c>
      <c r="C105" s="85" t="s">
        <v>741</v>
      </c>
      <c r="D105" s="85">
        <v>41001006985</v>
      </c>
      <c r="E105" s="96" t="s">
        <v>778</v>
      </c>
      <c r="F105" s="96" t="s">
        <v>319</v>
      </c>
      <c r="G105" s="4">
        <v>80</v>
      </c>
      <c r="H105" s="4">
        <f t="shared" si="2"/>
        <v>80</v>
      </c>
      <c r="I105" s="4">
        <f t="shared" si="3"/>
        <v>20</v>
      </c>
    </row>
    <row r="106" spans="1:9" ht="15" customHeight="1" x14ac:dyDescent="0.2">
      <c r="A106" s="96">
        <v>98</v>
      </c>
      <c r="B106" s="85" t="s">
        <v>721</v>
      </c>
      <c r="C106" s="85" t="s">
        <v>742</v>
      </c>
      <c r="D106" s="85">
        <v>41001011072</v>
      </c>
      <c r="E106" s="96" t="s">
        <v>779</v>
      </c>
      <c r="F106" s="96" t="s">
        <v>319</v>
      </c>
      <c r="G106" s="4">
        <v>80</v>
      </c>
      <c r="H106" s="4">
        <f t="shared" si="2"/>
        <v>80</v>
      </c>
      <c r="I106" s="4">
        <f t="shared" si="3"/>
        <v>20</v>
      </c>
    </row>
    <row r="107" spans="1:9" ht="15" customHeight="1" x14ac:dyDescent="0.2">
      <c r="A107" s="96">
        <v>99</v>
      </c>
      <c r="B107" s="85" t="s">
        <v>722</v>
      </c>
      <c r="C107" s="85" t="s">
        <v>743</v>
      </c>
      <c r="D107" s="85">
        <v>41001028500</v>
      </c>
      <c r="E107" s="96" t="s">
        <v>780</v>
      </c>
      <c r="F107" s="96" t="s">
        <v>319</v>
      </c>
      <c r="G107" s="4">
        <v>80</v>
      </c>
      <c r="H107" s="4">
        <f t="shared" si="2"/>
        <v>80</v>
      </c>
      <c r="I107" s="4">
        <f t="shared" si="3"/>
        <v>20</v>
      </c>
    </row>
    <row r="108" spans="1:9" ht="15" customHeight="1" x14ac:dyDescent="0.2">
      <c r="A108" s="96">
        <v>100</v>
      </c>
      <c r="B108" s="85" t="s">
        <v>781</v>
      </c>
      <c r="C108" s="85" t="s">
        <v>810</v>
      </c>
      <c r="D108" s="85">
        <v>62004024359</v>
      </c>
      <c r="E108" s="96" t="s">
        <v>838</v>
      </c>
      <c r="F108" s="96" t="s">
        <v>319</v>
      </c>
      <c r="G108" s="4">
        <v>80</v>
      </c>
      <c r="H108" s="4">
        <f t="shared" si="2"/>
        <v>80</v>
      </c>
      <c r="I108" s="4">
        <f t="shared" si="3"/>
        <v>20</v>
      </c>
    </row>
    <row r="109" spans="1:9" ht="15" customHeight="1" x14ac:dyDescent="0.2">
      <c r="A109" s="96">
        <v>101</v>
      </c>
      <c r="B109" s="85" t="s">
        <v>782</v>
      </c>
      <c r="C109" s="85" t="s">
        <v>811</v>
      </c>
      <c r="D109" s="85">
        <v>42001009224</v>
      </c>
      <c r="E109" s="96" t="s">
        <v>839</v>
      </c>
      <c r="F109" s="96" t="s">
        <v>319</v>
      </c>
      <c r="G109" s="4">
        <v>80</v>
      </c>
      <c r="H109" s="4">
        <f t="shared" si="2"/>
        <v>80</v>
      </c>
      <c r="I109" s="4">
        <f t="shared" si="3"/>
        <v>20</v>
      </c>
    </row>
    <row r="110" spans="1:9" ht="15" customHeight="1" x14ac:dyDescent="0.2">
      <c r="A110" s="96">
        <v>102</v>
      </c>
      <c r="B110" s="85" t="s">
        <v>783</v>
      </c>
      <c r="C110" s="85" t="s">
        <v>812</v>
      </c>
      <c r="D110" s="85">
        <v>37001001765</v>
      </c>
      <c r="E110" s="96" t="s">
        <v>840</v>
      </c>
      <c r="F110" s="96" t="s">
        <v>319</v>
      </c>
      <c r="G110" s="4">
        <v>80</v>
      </c>
      <c r="H110" s="4">
        <f t="shared" si="2"/>
        <v>80</v>
      </c>
      <c r="I110" s="4">
        <f t="shared" si="3"/>
        <v>20</v>
      </c>
    </row>
    <row r="111" spans="1:9" ht="15" customHeight="1" x14ac:dyDescent="0.2">
      <c r="A111" s="96">
        <v>103</v>
      </c>
      <c r="B111" s="85" t="s">
        <v>784</v>
      </c>
      <c r="C111" s="85" t="s">
        <v>813</v>
      </c>
      <c r="D111" s="85">
        <v>37001017513</v>
      </c>
      <c r="E111" s="96" t="s">
        <v>841</v>
      </c>
      <c r="F111" s="96" t="s">
        <v>319</v>
      </c>
      <c r="G111" s="4">
        <v>80</v>
      </c>
      <c r="H111" s="4">
        <f t="shared" si="2"/>
        <v>80</v>
      </c>
      <c r="I111" s="4">
        <f t="shared" si="3"/>
        <v>20</v>
      </c>
    </row>
    <row r="112" spans="1:9" ht="15" customHeight="1" x14ac:dyDescent="0.2">
      <c r="A112" s="96">
        <v>104</v>
      </c>
      <c r="B112" s="85" t="s">
        <v>785</v>
      </c>
      <c r="C112" s="85" t="s">
        <v>814</v>
      </c>
      <c r="D112" s="85">
        <v>37001038938</v>
      </c>
      <c r="E112" s="96" t="s">
        <v>842</v>
      </c>
      <c r="F112" s="96" t="s">
        <v>319</v>
      </c>
      <c r="G112" s="4">
        <v>80</v>
      </c>
      <c r="H112" s="4">
        <f t="shared" si="2"/>
        <v>80</v>
      </c>
      <c r="I112" s="4">
        <f t="shared" si="3"/>
        <v>20</v>
      </c>
    </row>
    <row r="113" spans="1:9" ht="15" customHeight="1" x14ac:dyDescent="0.2">
      <c r="A113" s="96">
        <v>105</v>
      </c>
      <c r="B113" s="85" t="s">
        <v>786</v>
      </c>
      <c r="C113" s="85" t="s">
        <v>815</v>
      </c>
      <c r="D113" s="85">
        <v>37001021811</v>
      </c>
      <c r="E113" s="96" t="s">
        <v>843</v>
      </c>
      <c r="F113" s="96" t="s">
        <v>319</v>
      </c>
      <c r="G113" s="4">
        <v>80</v>
      </c>
      <c r="H113" s="4">
        <f t="shared" si="2"/>
        <v>80</v>
      </c>
      <c r="I113" s="4">
        <f t="shared" si="3"/>
        <v>20</v>
      </c>
    </row>
    <row r="114" spans="1:9" ht="15" customHeight="1" x14ac:dyDescent="0.2">
      <c r="A114" s="96">
        <v>106</v>
      </c>
      <c r="B114" s="85" t="s">
        <v>787</v>
      </c>
      <c r="C114" s="85" t="s">
        <v>816</v>
      </c>
      <c r="D114" s="85">
        <v>37001044714</v>
      </c>
      <c r="E114" s="96" t="s">
        <v>844</v>
      </c>
      <c r="F114" s="96" t="s">
        <v>319</v>
      </c>
      <c r="G114" s="4">
        <v>80</v>
      </c>
      <c r="H114" s="4">
        <f t="shared" si="2"/>
        <v>80</v>
      </c>
      <c r="I114" s="4">
        <f t="shared" si="3"/>
        <v>20</v>
      </c>
    </row>
    <row r="115" spans="1:9" ht="45" x14ac:dyDescent="0.2">
      <c r="A115" s="96">
        <v>107</v>
      </c>
      <c r="B115" s="85" t="s">
        <v>809</v>
      </c>
      <c r="C115" s="85" t="s">
        <v>817</v>
      </c>
      <c r="D115" s="85">
        <v>37001027194</v>
      </c>
      <c r="E115" s="96" t="s">
        <v>845</v>
      </c>
      <c r="F115" s="96" t="s">
        <v>319</v>
      </c>
      <c r="G115" s="4">
        <v>80</v>
      </c>
      <c r="H115" s="4">
        <f t="shared" si="2"/>
        <v>80</v>
      </c>
      <c r="I115" s="4">
        <f t="shared" si="3"/>
        <v>20</v>
      </c>
    </row>
    <row r="116" spans="1:9" ht="15" customHeight="1" x14ac:dyDescent="0.2">
      <c r="A116" s="96">
        <v>108</v>
      </c>
      <c r="B116" s="85" t="s">
        <v>788</v>
      </c>
      <c r="C116" s="85" t="s">
        <v>818</v>
      </c>
      <c r="D116" s="85">
        <v>37001009823</v>
      </c>
      <c r="E116" s="96" t="s">
        <v>846</v>
      </c>
      <c r="F116" s="96" t="s">
        <v>319</v>
      </c>
      <c r="G116" s="4">
        <v>80</v>
      </c>
      <c r="H116" s="4">
        <f t="shared" si="2"/>
        <v>80</v>
      </c>
      <c r="I116" s="4">
        <f t="shared" si="3"/>
        <v>20</v>
      </c>
    </row>
    <row r="117" spans="1:9" ht="15" customHeight="1" x14ac:dyDescent="0.2">
      <c r="A117" s="96">
        <v>109</v>
      </c>
      <c r="B117" s="85" t="s">
        <v>789</v>
      </c>
      <c r="C117" s="85" t="s">
        <v>819</v>
      </c>
      <c r="D117" s="85">
        <v>37001015684</v>
      </c>
      <c r="E117" s="96" t="s">
        <v>847</v>
      </c>
      <c r="F117" s="96" t="s">
        <v>319</v>
      </c>
      <c r="G117" s="4">
        <v>80</v>
      </c>
      <c r="H117" s="4">
        <f t="shared" si="2"/>
        <v>80</v>
      </c>
      <c r="I117" s="4">
        <f t="shared" si="3"/>
        <v>20</v>
      </c>
    </row>
    <row r="118" spans="1:9" ht="15" customHeight="1" x14ac:dyDescent="0.2">
      <c r="A118" s="96">
        <v>110</v>
      </c>
      <c r="B118" s="85" t="s">
        <v>790</v>
      </c>
      <c r="C118" s="85" t="s">
        <v>820</v>
      </c>
      <c r="D118" s="85">
        <v>37001055756</v>
      </c>
      <c r="E118" s="96" t="s">
        <v>848</v>
      </c>
      <c r="F118" s="96" t="s">
        <v>319</v>
      </c>
      <c r="G118" s="4">
        <v>80</v>
      </c>
      <c r="H118" s="4">
        <f t="shared" si="2"/>
        <v>80</v>
      </c>
      <c r="I118" s="4">
        <f t="shared" si="3"/>
        <v>20</v>
      </c>
    </row>
    <row r="119" spans="1:9" ht="15" customHeight="1" x14ac:dyDescent="0.2">
      <c r="A119" s="96">
        <v>111</v>
      </c>
      <c r="B119" s="85" t="s">
        <v>791</v>
      </c>
      <c r="C119" s="85" t="s">
        <v>821</v>
      </c>
      <c r="D119" s="85">
        <v>37001033328</v>
      </c>
      <c r="E119" s="96" t="s">
        <v>849</v>
      </c>
      <c r="F119" s="96" t="s">
        <v>319</v>
      </c>
      <c r="G119" s="4">
        <v>80</v>
      </c>
      <c r="H119" s="4">
        <f t="shared" si="2"/>
        <v>80</v>
      </c>
      <c r="I119" s="4">
        <f t="shared" si="3"/>
        <v>20</v>
      </c>
    </row>
    <row r="120" spans="1:9" ht="15" customHeight="1" x14ac:dyDescent="0.2">
      <c r="A120" s="96">
        <v>112</v>
      </c>
      <c r="B120" s="85" t="s">
        <v>792</v>
      </c>
      <c r="C120" s="85" t="s">
        <v>822</v>
      </c>
      <c r="D120" s="85">
        <v>37001045333</v>
      </c>
      <c r="E120" s="96" t="s">
        <v>856</v>
      </c>
      <c r="F120" s="96" t="s">
        <v>319</v>
      </c>
      <c r="G120" s="4">
        <v>80</v>
      </c>
      <c r="H120" s="4">
        <f t="shared" si="2"/>
        <v>80</v>
      </c>
      <c r="I120" s="4">
        <f t="shared" si="3"/>
        <v>20</v>
      </c>
    </row>
    <row r="121" spans="1:9" ht="15" customHeight="1" x14ac:dyDescent="0.2">
      <c r="A121" s="96">
        <v>113</v>
      </c>
      <c r="B121" s="85" t="s">
        <v>793</v>
      </c>
      <c r="C121" s="85" t="s">
        <v>823</v>
      </c>
      <c r="D121" s="85">
        <v>60001102210</v>
      </c>
      <c r="E121" s="96" t="s">
        <v>855</v>
      </c>
      <c r="F121" s="96" t="s">
        <v>319</v>
      </c>
      <c r="G121" s="4">
        <v>80</v>
      </c>
      <c r="H121" s="4">
        <f t="shared" si="2"/>
        <v>80</v>
      </c>
      <c r="I121" s="4">
        <f t="shared" si="3"/>
        <v>20</v>
      </c>
    </row>
    <row r="122" spans="1:9" ht="15" customHeight="1" x14ac:dyDescent="0.2">
      <c r="A122" s="96">
        <v>114</v>
      </c>
      <c r="B122" s="85" t="s">
        <v>794</v>
      </c>
      <c r="C122" s="85" t="s">
        <v>824</v>
      </c>
      <c r="D122" s="85">
        <v>37001035375</v>
      </c>
      <c r="E122" s="96" t="s">
        <v>854</v>
      </c>
      <c r="F122" s="96" t="s">
        <v>319</v>
      </c>
      <c r="G122" s="4">
        <v>80</v>
      </c>
      <c r="H122" s="4">
        <f t="shared" si="2"/>
        <v>80</v>
      </c>
      <c r="I122" s="4">
        <f t="shared" si="3"/>
        <v>20</v>
      </c>
    </row>
    <row r="123" spans="1:9" ht="15" customHeight="1" x14ac:dyDescent="0.2">
      <c r="A123" s="96">
        <v>115</v>
      </c>
      <c r="B123" s="85" t="s">
        <v>795</v>
      </c>
      <c r="C123" s="85" t="s">
        <v>825</v>
      </c>
      <c r="D123" s="85">
        <v>37301063118</v>
      </c>
      <c r="E123" s="96" t="s">
        <v>853</v>
      </c>
      <c r="F123" s="96" t="s">
        <v>319</v>
      </c>
      <c r="G123" s="4">
        <v>80</v>
      </c>
      <c r="H123" s="4">
        <f t="shared" si="2"/>
        <v>80</v>
      </c>
      <c r="I123" s="4">
        <f t="shared" si="3"/>
        <v>20</v>
      </c>
    </row>
    <row r="124" spans="1:9" ht="15" customHeight="1" x14ac:dyDescent="0.2">
      <c r="A124" s="96">
        <v>116</v>
      </c>
      <c r="B124" s="85" t="s">
        <v>796</v>
      </c>
      <c r="C124" s="85" t="s">
        <v>826</v>
      </c>
      <c r="D124" s="85">
        <v>37001056635</v>
      </c>
      <c r="E124" s="96" t="s">
        <v>852</v>
      </c>
      <c r="F124" s="96" t="s">
        <v>319</v>
      </c>
      <c r="G124" s="4">
        <v>80</v>
      </c>
      <c r="H124" s="4">
        <f t="shared" si="2"/>
        <v>80</v>
      </c>
      <c r="I124" s="4">
        <f t="shared" si="3"/>
        <v>20</v>
      </c>
    </row>
    <row r="125" spans="1:9" ht="45" x14ac:dyDescent="0.2">
      <c r="A125" s="96">
        <v>117</v>
      </c>
      <c r="B125" s="85" t="s">
        <v>850</v>
      </c>
      <c r="C125" s="85" t="s">
        <v>827</v>
      </c>
      <c r="D125" s="85">
        <v>37001013308</v>
      </c>
      <c r="E125" s="96" t="s">
        <v>851</v>
      </c>
      <c r="F125" s="96" t="s">
        <v>319</v>
      </c>
      <c r="G125" s="4">
        <v>80</v>
      </c>
      <c r="H125" s="4">
        <f t="shared" si="2"/>
        <v>80</v>
      </c>
      <c r="I125" s="4">
        <f t="shared" si="3"/>
        <v>20</v>
      </c>
    </row>
    <row r="126" spans="1:9" ht="15" customHeight="1" x14ac:dyDescent="0.2">
      <c r="A126" s="96">
        <v>118</v>
      </c>
      <c r="B126" s="85" t="s">
        <v>797</v>
      </c>
      <c r="C126" s="85" t="s">
        <v>828</v>
      </c>
      <c r="D126" s="85">
        <v>37001018871</v>
      </c>
      <c r="E126" s="96" t="s">
        <v>857</v>
      </c>
      <c r="F126" s="96" t="s">
        <v>319</v>
      </c>
      <c r="G126" s="4">
        <v>80</v>
      </c>
      <c r="H126" s="4">
        <f t="shared" si="2"/>
        <v>80</v>
      </c>
      <c r="I126" s="4">
        <f t="shared" si="3"/>
        <v>20</v>
      </c>
    </row>
    <row r="127" spans="1:9" ht="15" customHeight="1" x14ac:dyDescent="0.2">
      <c r="A127" s="96">
        <v>119</v>
      </c>
      <c r="B127" s="85" t="s">
        <v>798</v>
      </c>
      <c r="C127" s="85" t="s">
        <v>829</v>
      </c>
      <c r="D127" s="85">
        <v>37001045064</v>
      </c>
      <c r="E127" s="96" t="s">
        <v>858</v>
      </c>
      <c r="F127" s="96" t="s">
        <v>319</v>
      </c>
      <c r="G127" s="4">
        <v>80</v>
      </c>
      <c r="H127" s="4">
        <f t="shared" si="2"/>
        <v>80</v>
      </c>
      <c r="I127" s="4">
        <f t="shared" si="3"/>
        <v>20</v>
      </c>
    </row>
    <row r="128" spans="1:9" ht="15" customHeight="1" x14ac:dyDescent="0.2">
      <c r="A128" s="96">
        <v>120</v>
      </c>
      <c r="B128" s="85" t="s">
        <v>799</v>
      </c>
      <c r="C128" s="85" t="s">
        <v>830</v>
      </c>
      <c r="D128" s="85">
        <v>37001033662</v>
      </c>
      <c r="E128" s="96" t="s">
        <v>859</v>
      </c>
      <c r="F128" s="96" t="s">
        <v>319</v>
      </c>
      <c r="G128" s="4">
        <v>80</v>
      </c>
      <c r="H128" s="4">
        <f t="shared" si="2"/>
        <v>80</v>
      </c>
      <c r="I128" s="4">
        <f t="shared" si="3"/>
        <v>20</v>
      </c>
    </row>
    <row r="129" spans="1:9" ht="15" customHeight="1" x14ac:dyDescent="0.2">
      <c r="A129" s="96">
        <v>121</v>
      </c>
      <c r="B129" s="85" t="s">
        <v>800</v>
      </c>
      <c r="C129" s="85" t="s">
        <v>831</v>
      </c>
      <c r="D129" s="85">
        <v>37001042382</v>
      </c>
      <c r="E129" s="96" t="s">
        <v>860</v>
      </c>
      <c r="F129" s="96" t="s">
        <v>319</v>
      </c>
      <c r="G129" s="4">
        <v>80</v>
      </c>
      <c r="H129" s="4">
        <f t="shared" si="2"/>
        <v>80</v>
      </c>
      <c r="I129" s="4">
        <f t="shared" si="3"/>
        <v>20</v>
      </c>
    </row>
    <row r="130" spans="1:9" ht="15" customHeight="1" x14ac:dyDescent="0.2">
      <c r="A130" s="96">
        <v>122</v>
      </c>
      <c r="B130" s="85" t="s">
        <v>801</v>
      </c>
      <c r="C130" s="85" t="s">
        <v>832</v>
      </c>
      <c r="D130" s="85">
        <v>37001008510</v>
      </c>
      <c r="E130" s="96" t="s">
        <v>861</v>
      </c>
      <c r="F130" s="96" t="s">
        <v>319</v>
      </c>
      <c r="G130" s="4">
        <v>80</v>
      </c>
      <c r="H130" s="4">
        <f t="shared" si="2"/>
        <v>80</v>
      </c>
      <c r="I130" s="4">
        <f t="shared" si="3"/>
        <v>20</v>
      </c>
    </row>
    <row r="131" spans="1:9" ht="15" customHeight="1" x14ac:dyDescent="0.2">
      <c r="A131" s="96">
        <v>123</v>
      </c>
      <c r="B131" s="85" t="s">
        <v>802</v>
      </c>
      <c r="C131" s="85" t="s">
        <v>833</v>
      </c>
      <c r="D131" s="85">
        <v>37001036775</v>
      </c>
      <c r="E131" s="96" t="s">
        <v>862</v>
      </c>
      <c r="F131" s="96" t="s">
        <v>319</v>
      </c>
      <c r="G131" s="4">
        <v>80</v>
      </c>
      <c r="H131" s="4">
        <f t="shared" si="2"/>
        <v>80</v>
      </c>
      <c r="I131" s="4">
        <f t="shared" si="3"/>
        <v>20</v>
      </c>
    </row>
    <row r="132" spans="1:9" ht="15" customHeight="1" x14ac:dyDescent="0.2">
      <c r="A132" s="96">
        <v>124</v>
      </c>
      <c r="B132" s="85" t="s">
        <v>803</v>
      </c>
      <c r="C132" s="85" t="s">
        <v>834</v>
      </c>
      <c r="D132" s="85">
        <v>1005031506</v>
      </c>
      <c r="E132" s="96" t="s">
        <v>863</v>
      </c>
      <c r="F132" s="96" t="s">
        <v>319</v>
      </c>
      <c r="G132" s="4">
        <v>80</v>
      </c>
      <c r="H132" s="4">
        <f t="shared" si="2"/>
        <v>80</v>
      </c>
      <c r="I132" s="4">
        <f t="shared" si="3"/>
        <v>20</v>
      </c>
    </row>
    <row r="133" spans="1:9" ht="15" customHeight="1" x14ac:dyDescent="0.2">
      <c r="A133" s="96">
        <v>125</v>
      </c>
      <c r="B133" s="85" t="s">
        <v>804</v>
      </c>
      <c r="C133" s="85" t="s">
        <v>519</v>
      </c>
      <c r="D133" s="85">
        <v>37001048821</v>
      </c>
      <c r="E133" s="96" t="s">
        <v>864</v>
      </c>
      <c r="F133" s="96" t="s">
        <v>319</v>
      </c>
      <c r="G133" s="4">
        <v>80</v>
      </c>
      <c r="H133" s="4">
        <f t="shared" si="2"/>
        <v>80</v>
      </c>
      <c r="I133" s="4">
        <f t="shared" si="3"/>
        <v>20</v>
      </c>
    </row>
    <row r="134" spans="1:9" ht="15" customHeight="1" x14ac:dyDescent="0.2">
      <c r="A134" s="96">
        <v>126</v>
      </c>
      <c r="B134" s="85" t="s">
        <v>805</v>
      </c>
      <c r="C134" s="85" t="s">
        <v>835</v>
      </c>
      <c r="D134" s="85">
        <v>37001016441</v>
      </c>
      <c r="E134" s="96" t="s">
        <v>865</v>
      </c>
      <c r="F134" s="96" t="s">
        <v>319</v>
      </c>
      <c r="G134" s="4">
        <v>80</v>
      </c>
      <c r="H134" s="4">
        <f t="shared" si="2"/>
        <v>80</v>
      </c>
      <c r="I134" s="4">
        <f t="shared" si="3"/>
        <v>20</v>
      </c>
    </row>
    <row r="135" spans="1:9" ht="15" customHeight="1" x14ac:dyDescent="0.2">
      <c r="A135" s="96">
        <v>127</v>
      </c>
      <c r="B135" s="85" t="s">
        <v>806</v>
      </c>
      <c r="C135" s="85" t="s">
        <v>605</v>
      </c>
      <c r="D135" s="85">
        <v>37001054773</v>
      </c>
      <c r="E135" s="96" t="s">
        <v>866</v>
      </c>
      <c r="F135" s="96" t="s">
        <v>319</v>
      </c>
      <c r="G135" s="4">
        <v>80</v>
      </c>
      <c r="H135" s="4">
        <f t="shared" si="2"/>
        <v>80</v>
      </c>
      <c r="I135" s="4">
        <f t="shared" si="3"/>
        <v>20</v>
      </c>
    </row>
    <row r="136" spans="1:9" ht="15" customHeight="1" x14ac:dyDescent="0.2">
      <c r="A136" s="96">
        <v>128</v>
      </c>
      <c r="B136" s="85" t="s">
        <v>807</v>
      </c>
      <c r="C136" s="85" t="s">
        <v>836</v>
      </c>
      <c r="D136" s="85">
        <v>37001008821</v>
      </c>
      <c r="E136" s="96" t="s">
        <v>867</v>
      </c>
      <c r="F136" s="96" t="s">
        <v>319</v>
      </c>
      <c r="G136" s="4">
        <v>80</v>
      </c>
      <c r="H136" s="4">
        <f t="shared" si="2"/>
        <v>80</v>
      </c>
      <c r="I136" s="4">
        <f t="shared" si="3"/>
        <v>20</v>
      </c>
    </row>
    <row r="137" spans="1:9" ht="15" customHeight="1" x14ac:dyDescent="0.2">
      <c r="A137" s="96">
        <v>129</v>
      </c>
      <c r="B137" s="85" t="s">
        <v>808</v>
      </c>
      <c r="C137" s="85" t="s">
        <v>837</v>
      </c>
      <c r="D137" s="85">
        <v>37001029780</v>
      </c>
      <c r="E137" s="96" t="s">
        <v>868</v>
      </c>
      <c r="F137" s="96" t="s">
        <v>319</v>
      </c>
      <c r="G137" s="4">
        <v>80</v>
      </c>
      <c r="H137" s="4">
        <f t="shared" si="2"/>
        <v>80</v>
      </c>
      <c r="I137" s="4">
        <f t="shared" si="3"/>
        <v>20</v>
      </c>
    </row>
    <row r="138" spans="1:9" ht="15" customHeight="1" x14ac:dyDescent="0.2">
      <c r="A138" s="96">
        <v>130</v>
      </c>
      <c r="B138" s="85" t="s">
        <v>869</v>
      </c>
      <c r="C138" s="85" t="s">
        <v>899</v>
      </c>
      <c r="D138" s="85">
        <v>9001001271</v>
      </c>
      <c r="E138" s="96" t="s">
        <v>926</v>
      </c>
      <c r="F138" s="96" t="s">
        <v>319</v>
      </c>
      <c r="G138" s="4">
        <v>80</v>
      </c>
      <c r="H138" s="4">
        <f t="shared" ref="H138:H201" si="4">G138</f>
        <v>80</v>
      </c>
      <c r="I138" s="4">
        <f t="shared" ref="I138:I201" si="5">H138/4</f>
        <v>20</v>
      </c>
    </row>
    <row r="139" spans="1:9" ht="15" customHeight="1" x14ac:dyDescent="0.2">
      <c r="A139" s="96">
        <v>131</v>
      </c>
      <c r="B139" s="85" t="s">
        <v>870</v>
      </c>
      <c r="C139" s="85" t="s">
        <v>900</v>
      </c>
      <c r="D139" s="85">
        <v>9001022832</v>
      </c>
      <c r="E139" s="96" t="s">
        <v>927</v>
      </c>
      <c r="F139" s="96" t="s">
        <v>319</v>
      </c>
      <c r="G139" s="4">
        <v>80</v>
      </c>
      <c r="H139" s="4">
        <f t="shared" si="4"/>
        <v>80</v>
      </c>
      <c r="I139" s="4">
        <f t="shared" si="5"/>
        <v>20</v>
      </c>
    </row>
    <row r="140" spans="1:9" ht="15" customHeight="1" x14ac:dyDescent="0.2">
      <c r="A140" s="96">
        <v>132</v>
      </c>
      <c r="B140" s="85" t="s">
        <v>871</v>
      </c>
      <c r="C140" s="85" t="s">
        <v>901</v>
      </c>
      <c r="D140" s="85">
        <v>9001008576</v>
      </c>
      <c r="E140" s="96" t="s">
        <v>928</v>
      </c>
      <c r="F140" s="96" t="s">
        <v>319</v>
      </c>
      <c r="G140" s="4">
        <v>80</v>
      </c>
      <c r="H140" s="4">
        <f t="shared" si="4"/>
        <v>80</v>
      </c>
      <c r="I140" s="4">
        <f t="shared" si="5"/>
        <v>20</v>
      </c>
    </row>
    <row r="141" spans="1:9" ht="15" customHeight="1" x14ac:dyDescent="0.2">
      <c r="A141" s="96">
        <v>133</v>
      </c>
      <c r="B141" s="85" t="s">
        <v>872</v>
      </c>
      <c r="C141" s="85" t="s">
        <v>902</v>
      </c>
      <c r="D141" s="85">
        <v>9001026441</v>
      </c>
      <c r="E141" s="96" t="s">
        <v>929</v>
      </c>
      <c r="F141" s="96" t="s">
        <v>319</v>
      </c>
      <c r="G141" s="4">
        <v>80</v>
      </c>
      <c r="H141" s="4">
        <f t="shared" si="4"/>
        <v>80</v>
      </c>
      <c r="I141" s="4">
        <f t="shared" si="5"/>
        <v>20</v>
      </c>
    </row>
    <row r="142" spans="1:9" ht="15" customHeight="1" x14ac:dyDescent="0.2">
      <c r="A142" s="96">
        <v>134</v>
      </c>
      <c r="B142" s="85" t="s">
        <v>873</v>
      </c>
      <c r="C142" s="85" t="s">
        <v>903</v>
      </c>
      <c r="D142" s="85">
        <v>9001021998</v>
      </c>
      <c r="E142" s="96" t="s">
        <v>930</v>
      </c>
      <c r="F142" s="96" t="s">
        <v>319</v>
      </c>
      <c r="G142" s="4">
        <v>80</v>
      </c>
      <c r="H142" s="4">
        <f t="shared" si="4"/>
        <v>80</v>
      </c>
      <c r="I142" s="4">
        <f t="shared" si="5"/>
        <v>20</v>
      </c>
    </row>
    <row r="143" spans="1:9" ht="15" customHeight="1" x14ac:dyDescent="0.2">
      <c r="A143" s="96">
        <v>135</v>
      </c>
      <c r="B143" s="85" t="s">
        <v>874</v>
      </c>
      <c r="C143" s="85" t="s">
        <v>904</v>
      </c>
      <c r="D143" s="85">
        <v>60001046635</v>
      </c>
      <c r="E143" s="96" t="s">
        <v>931</v>
      </c>
      <c r="F143" s="96" t="s">
        <v>319</v>
      </c>
      <c r="G143" s="4">
        <v>80</v>
      </c>
      <c r="H143" s="4">
        <f t="shared" si="4"/>
        <v>80</v>
      </c>
      <c r="I143" s="4">
        <f t="shared" si="5"/>
        <v>20</v>
      </c>
    </row>
    <row r="144" spans="1:9" ht="15" customHeight="1" x14ac:dyDescent="0.2">
      <c r="A144" s="96">
        <v>136</v>
      </c>
      <c r="B144" s="85" t="s">
        <v>875</v>
      </c>
      <c r="C144" s="85" t="s">
        <v>905</v>
      </c>
      <c r="D144" s="85">
        <v>9001020789</v>
      </c>
      <c r="E144" s="96" t="s">
        <v>932</v>
      </c>
      <c r="F144" s="96" t="s">
        <v>319</v>
      </c>
      <c r="G144" s="4">
        <v>80</v>
      </c>
      <c r="H144" s="4">
        <f t="shared" si="4"/>
        <v>80</v>
      </c>
      <c r="I144" s="4">
        <f t="shared" si="5"/>
        <v>20</v>
      </c>
    </row>
    <row r="145" spans="1:9" ht="15" customHeight="1" x14ac:dyDescent="0.2">
      <c r="A145" s="96">
        <v>137</v>
      </c>
      <c r="B145" s="85" t="s">
        <v>876</v>
      </c>
      <c r="C145" s="85" t="s">
        <v>525</v>
      </c>
      <c r="D145" s="85">
        <v>9001023665</v>
      </c>
      <c r="E145" s="96" t="s">
        <v>933</v>
      </c>
      <c r="F145" s="96" t="s">
        <v>319</v>
      </c>
      <c r="G145" s="4">
        <v>80</v>
      </c>
      <c r="H145" s="4">
        <f t="shared" si="4"/>
        <v>80</v>
      </c>
      <c r="I145" s="4">
        <f t="shared" si="5"/>
        <v>20</v>
      </c>
    </row>
    <row r="146" spans="1:9" ht="15" customHeight="1" x14ac:dyDescent="0.2">
      <c r="A146" s="96">
        <v>138</v>
      </c>
      <c r="B146" s="85" t="s">
        <v>877</v>
      </c>
      <c r="C146" s="85" t="s">
        <v>906</v>
      </c>
      <c r="D146" s="85">
        <v>9001027409</v>
      </c>
      <c r="E146" s="96" t="s">
        <v>934</v>
      </c>
      <c r="F146" s="96" t="s">
        <v>319</v>
      </c>
      <c r="G146" s="4">
        <v>80</v>
      </c>
      <c r="H146" s="4">
        <f t="shared" si="4"/>
        <v>80</v>
      </c>
      <c r="I146" s="4">
        <f t="shared" si="5"/>
        <v>20</v>
      </c>
    </row>
    <row r="147" spans="1:9" ht="15" customHeight="1" x14ac:dyDescent="0.2">
      <c r="A147" s="96">
        <v>139</v>
      </c>
      <c r="B147" s="85" t="s">
        <v>878</v>
      </c>
      <c r="C147" s="85" t="s">
        <v>907</v>
      </c>
      <c r="D147" s="85">
        <v>9001007919</v>
      </c>
      <c r="E147" s="96" t="s">
        <v>935</v>
      </c>
      <c r="F147" s="96" t="s">
        <v>319</v>
      </c>
      <c r="G147" s="4">
        <v>80</v>
      </c>
      <c r="H147" s="4">
        <f t="shared" si="4"/>
        <v>80</v>
      </c>
      <c r="I147" s="4">
        <f t="shared" si="5"/>
        <v>20</v>
      </c>
    </row>
    <row r="148" spans="1:9" ht="15" customHeight="1" x14ac:dyDescent="0.2">
      <c r="A148" s="96">
        <v>140</v>
      </c>
      <c r="B148" s="85" t="s">
        <v>879</v>
      </c>
      <c r="C148" s="85" t="s">
        <v>826</v>
      </c>
      <c r="D148" s="85">
        <v>9001020326</v>
      </c>
      <c r="E148" s="96" t="s">
        <v>936</v>
      </c>
      <c r="F148" s="96" t="s">
        <v>319</v>
      </c>
      <c r="G148" s="4">
        <v>80</v>
      </c>
      <c r="H148" s="4">
        <f t="shared" si="4"/>
        <v>80</v>
      </c>
      <c r="I148" s="4">
        <f t="shared" si="5"/>
        <v>20</v>
      </c>
    </row>
    <row r="149" spans="1:9" ht="15" customHeight="1" x14ac:dyDescent="0.2">
      <c r="A149" s="96">
        <v>141</v>
      </c>
      <c r="B149" s="85" t="s">
        <v>880</v>
      </c>
      <c r="C149" s="85" t="s">
        <v>908</v>
      </c>
      <c r="D149" s="85">
        <v>9001014687</v>
      </c>
      <c r="E149" s="96" t="s">
        <v>937</v>
      </c>
      <c r="F149" s="96" t="s">
        <v>319</v>
      </c>
      <c r="G149" s="4">
        <v>80</v>
      </c>
      <c r="H149" s="4">
        <f t="shared" si="4"/>
        <v>80</v>
      </c>
      <c r="I149" s="4">
        <f t="shared" si="5"/>
        <v>20</v>
      </c>
    </row>
    <row r="150" spans="1:9" ht="15" customHeight="1" x14ac:dyDescent="0.2">
      <c r="A150" s="96">
        <v>142</v>
      </c>
      <c r="B150" s="85" t="s">
        <v>881</v>
      </c>
      <c r="C150" s="85" t="s">
        <v>909</v>
      </c>
      <c r="D150" s="85">
        <v>9001025195</v>
      </c>
      <c r="E150" s="96" t="s">
        <v>938</v>
      </c>
      <c r="F150" s="96" t="s">
        <v>319</v>
      </c>
      <c r="G150" s="4">
        <v>80</v>
      </c>
      <c r="H150" s="4">
        <f t="shared" si="4"/>
        <v>80</v>
      </c>
      <c r="I150" s="4">
        <f t="shared" si="5"/>
        <v>20</v>
      </c>
    </row>
    <row r="151" spans="1:9" ht="15" customHeight="1" x14ac:dyDescent="0.2">
      <c r="A151" s="96">
        <v>143</v>
      </c>
      <c r="B151" s="85" t="s">
        <v>882</v>
      </c>
      <c r="C151" s="85" t="s">
        <v>910</v>
      </c>
      <c r="D151" s="85">
        <v>21001025593</v>
      </c>
      <c r="E151" s="96" t="s">
        <v>939</v>
      </c>
      <c r="F151" s="96" t="s">
        <v>319</v>
      </c>
      <c r="G151" s="4">
        <v>80</v>
      </c>
      <c r="H151" s="4">
        <f t="shared" si="4"/>
        <v>80</v>
      </c>
      <c r="I151" s="4">
        <f t="shared" si="5"/>
        <v>20</v>
      </c>
    </row>
    <row r="152" spans="1:9" ht="15" customHeight="1" x14ac:dyDescent="0.2">
      <c r="A152" s="96">
        <v>144</v>
      </c>
      <c r="B152" s="85" t="s">
        <v>883</v>
      </c>
      <c r="C152" s="85" t="s">
        <v>911</v>
      </c>
      <c r="D152" s="85">
        <v>9001016807</v>
      </c>
      <c r="E152" s="96" t="s">
        <v>940</v>
      </c>
      <c r="F152" s="96" t="s">
        <v>319</v>
      </c>
      <c r="G152" s="4">
        <v>80</v>
      </c>
      <c r="H152" s="4">
        <f t="shared" si="4"/>
        <v>80</v>
      </c>
      <c r="I152" s="4">
        <f t="shared" si="5"/>
        <v>20</v>
      </c>
    </row>
    <row r="153" spans="1:9" ht="15" customHeight="1" x14ac:dyDescent="0.2">
      <c r="A153" s="96">
        <v>145</v>
      </c>
      <c r="B153" s="85" t="s">
        <v>884</v>
      </c>
      <c r="C153" s="85" t="s">
        <v>912</v>
      </c>
      <c r="D153" s="85">
        <v>9001009882</v>
      </c>
      <c r="E153" s="96" t="s">
        <v>941</v>
      </c>
      <c r="F153" s="96" t="s">
        <v>319</v>
      </c>
      <c r="G153" s="4">
        <v>80</v>
      </c>
      <c r="H153" s="4">
        <f t="shared" si="4"/>
        <v>80</v>
      </c>
      <c r="I153" s="4">
        <f t="shared" si="5"/>
        <v>20</v>
      </c>
    </row>
    <row r="154" spans="1:9" ht="15" customHeight="1" x14ac:dyDescent="0.2">
      <c r="A154" s="96">
        <v>146</v>
      </c>
      <c r="B154" s="85" t="s">
        <v>885</v>
      </c>
      <c r="C154" s="85" t="s">
        <v>913</v>
      </c>
      <c r="D154" s="85">
        <v>9001001293</v>
      </c>
      <c r="E154" s="96" t="s">
        <v>942</v>
      </c>
      <c r="F154" s="96" t="s">
        <v>319</v>
      </c>
      <c r="G154" s="4">
        <v>80</v>
      </c>
      <c r="H154" s="4">
        <f t="shared" si="4"/>
        <v>80</v>
      </c>
      <c r="I154" s="4">
        <f t="shared" si="5"/>
        <v>20</v>
      </c>
    </row>
    <row r="155" spans="1:9" ht="15" customHeight="1" x14ac:dyDescent="0.2">
      <c r="A155" s="96">
        <v>147</v>
      </c>
      <c r="B155" s="85" t="s">
        <v>886</v>
      </c>
      <c r="C155" s="85" t="s">
        <v>914</v>
      </c>
      <c r="D155" s="85">
        <v>9001017055</v>
      </c>
      <c r="E155" s="96" t="s">
        <v>943</v>
      </c>
      <c r="F155" s="96" t="s">
        <v>319</v>
      </c>
      <c r="G155" s="4">
        <v>80</v>
      </c>
      <c r="H155" s="4">
        <f t="shared" si="4"/>
        <v>80</v>
      </c>
      <c r="I155" s="4">
        <f t="shared" si="5"/>
        <v>20</v>
      </c>
    </row>
    <row r="156" spans="1:9" ht="15" customHeight="1" x14ac:dyDescent="0.2">
      <c r="A156" s="96">
        <v>148</v>
      </c>
      <c r="B156" s="85" t="s">
        <v>887</v>
      </c>
      <c r="C156" s="85" t="s">
        <v>915</v>
      </c>
      <c r="D156" s="85">
        <v>9001024385</v>
      </c>
      <c r="E156" s="96" t="s">
        <v>944</v>
      </c>
      <c r="F156" s="96" t="s">
        <v>319</v>
      </c>
      <c r="G156" s="4">
        <v>80</v>
      </c>
      <c r="H156" s="4">
        <f t="shared" si="4"/>
        <v>80</v>
      </c>
      <c r="I156" s="4">
        <f t="shared" si="5"/>
        <v>20</v>
      </c>
    </row>
    <row r="157" spans="1:9" ht="15" customHeight="1" x14ac:dyDescent="0.2">
      <c r="A157" s="96">
        <v>149</v>
      </c>
      <c r="B157" s="85" t="s">
        <v>888</v>
      </c>
      <c r="C157" s="85" t="s">
        <v>916</v>
      </c>
      <c r="D157" s="85">
        <v>60001032903</v>
      </c>
      <c r="E157" s="96" t="s">
        <v>945</v>
      </c>
      <c r="F157" s="96" t="s">
        <v>319</v>
      </c>
      <c r="G157" s="4">
        <v>80</v>
      </c>
      <c r="H157" s="4">
        <f t="shared" si="4"/>
        <v>80</v>
      </c>
      <c r="I157" s="4">
        <f t="shared" si="5"/>
        <v>20</v>
      </c>
    </row>
    <row r="158" spans="1:9" ht="15" customHeight="1" x14ac:dyDescent="0.2">
      <c r="A158" s="96">
        <v>150</v>
      </c>
      <c r="B158" s="85" t="s">
        <v>889</v>
      </c>
      <c r="C158" s="85" t="s">
        <v>917</v>
      </c>
      <c r="D158" s="85">
        <v>9001023630</v>
      </c>
      <c r="E158" s="96" t="s">
        <v>946</v>
      </c>
      <c r="F158" s="96" t="s">
        <v>319</v>
      </c>
      <c r="G158" s="4">
        <v>80</v>
      </c>
      <c r="H158" s="4">
        <f t="shared" si="4"/>
        <v>80</v>
      </c>
      <c r="I158" s="4">
        <f t="shared" si="5"/>
        <v>20</v>
      </c>
    </row>
    <row r="159" spans="1:9" ht="15" customHeight="1" x14ac:dyDescent="0.2">
      <c r="A159" s="96">
        <v>151</v>
      </c>
      <c r="B159" s="85" t="s">
        <v>890</v>
      </c>
      <c r="C159" s="85" t="s">
        <v>918</v>
      </c>
      <c r="D159" s="85">
        <v>56001018454</v>
      </c>
      <c r="E159" s="96" t="s">
        <v>947</v>
      </c>
      <c r="F159" s="96" t="s">
        <v>319</v>
      </c>
      <c r="G159" s="4">
        <v>80</v>
      </c>
      <c r="H159" s="4">
        <f t="shared" si="4"/>
        <v>80</v>
      </c>
      <c r="I159" s="4">
        <f t="shared" si="5"/>
        <v>20</v>
      </c>
    </row>
    <row r="160" spans="1:9" ht="15" customHeight="1" x14ac:dyDescent="0.2">
      <c r="A160" s="96">
        <v>152</v>
      </c>
      <c r="B160" s="85" t="s">
        <v>891</v>
      </c>
      <c r="C160" s="85" t="s">
        <v>919</v>
      </c>
      <c r="D160" s="85">
        <v>9001014765</v>
      </c>
      <c r="E160" s="96" t="s">
        <v>948</v>
      </c>
      <c r="F160" s="96" t="s">
        <v>319</v>
      </c>
      <c r="G160" s="4">
        <v>80</v>
      </c>
      <c r="H160" s="4">
        <f t="shared" si="4"/>
        <v>80</v>
      </c>
      <c r="I160" s="4">
        <f t="shared" si="5"/>
        <v>20</v>
      </c>
    </row>
    <row r="161" spans="1:9" ht="15" customHeight="1" x14ac:dyDescent="0.2">
      <c r="A161" s="96">
        <v>153</v>
      </c>
      <c r="B161" s="85" t="s">
        <v>892</v>
      </c>
      <c r="C161" s="85" t="s">
        <v>586</v>
      </c>
      <c r="D161" s="85">
        <v>9001008019</v>
      </c>
      <c r="E161" s="96" t="s">
        <v>949</v>
      </c>
      <c r="F161" s="96" t="s">
        <v>319</v>
      </c>
      <c r="G161" s="4">
        <v>80</v>
      </c>
      <c r="H161" s="4">
        <f t="shared" si="4"/>
        <v>80</v>
      </c>
      <c r="I161" s="4">
        <f t="shared" si="5"/>
        <v>20</v>
      </c>
    </row>
    <row r="162" spans="1:9" ht="15" customHeight="1" x14ac:dyDescent="0.2">
      <c r="A162" s="96">
        <v>154</v>
      </c>
      <c r="B162" s="85" t="s">
        <v>893</v>
      </c>
      <c r="C162" s="85" t="s">
        <v>920</v>
      </c>
      <c r="D162" s="85">
        <v>60001068471</v>
      </c>
      <c r="E162" s="96" t="s">
        <v>950</v>
      </c>
      <c r="F162" s="96" t="s">
        <v>319</v>
      </c>
      <c r="G162" s="4">
        <v>80</v>
      </c>
      <c r="H162" s="4">
        <f t="shared" si="4"/>
        <v>80</v>
      </c>
      <c r="I162" s="4">
        <f t="shared" si="5"/>
        <v>20</v>
      </c>
    </row>
    <row r="163" spans="1:9" ht="15" customHeight="1" x14ac:dyDescent="0.2">
      <c r="A163" s="96">
        <v>155</v>
      </c>
      <c r="B163" s="85" t="s">
        <v>894</v>
      </c>
      <c r="C163" s="85" t="s">
        <v>921</v>
      </c>
      <c r="D163" s="85">
        <v>9001027755</v>
      </c>
      <c r="E163" s="96" t="s">
        <v>951</v>
      </c>
      <c r="F163" s="96" t="s">
        <v>319</v>
      </c>
      <c r="G163" s="4">
        <v>80</v>
      </c>
      <c r="H163" s="4">
        <f t="shared" si="4"/>
        <v>80</v>
      </c>
      <c r="I163" s="4">
        <f t="shared" si="5"/>
        <v>20</v>
      </c>
    </row>
    <row r="164" spans="1:9" ht="15" customHeight="1" x14ac:dyDescent="0.2">
      <c r="A164" s="96">
        <v>156</v>
      </c>
      <c r="B164" s="85" t="s">
        <v>895</v>
      </c>
      <c r="C164" s="85" t="s">
        <v>922</v>
      </c>
      <c r="D164" s="85">
        <v>9001028012</v>
      </c>
      <c r="E164" s="96" t="s">
        <v>952</v>
      </c>
      <c r="F164" s="96" t="s">
        <v>319</v>
      </c>
      <c r="G164" s="4">
        <v>80</v>
      </c>
      <c r="H164" s="4">
        <f t="shared" si="4"/>
        <v>80</v>
      </c>
      <c r="I164" s="4">
        <f t="shared" si="5"/>
        <v>20</v>
      </c>
    </row>
    <row r="165" spans="1:9" ht="15" customHeight="1" x14ac:dyDescent="0.2">
      <c r="A165" s="96">
        <v>157</v>
      </c>
      <c r="B165" s="85" t="s">
        <v>896</v>
      </c>
      <c r="C165" s="85" t="s">
        <v>923</v>
      </c>
      <c r="D165" s="85">
        <v>9001021077</v>
      </c>
      <c r="E165" s="96" t="s">
        <v>953</v>
      </c>
      <c r="F165" s="96" t="s">
        <v>319</v>
      </c>
      <c r="G165" s="4">
        <v>80</v>
      </c>
      <c r="H165" s="4">
        <f t="shared" si="4"/>
        <v>80</v>
      </c>
      <c r="I165" s="4">
        <f t="shared" si="5"/>
        <v>20</v>
      </c>
    </row>
    <row r="166" spans="1:9" ht="15" customHeight="1" x14ac:dyDescent="0.2">
      <c r="A166" s="96">
        <v>158</v>
      </c>
      <c r="B166" s="85" t="s">
        <v>897</v>
      </c>
      <c r="C166" s="85" t="s">
        <v>924</v>
      </c>
      <c r="D166" s="85">
        <v>9001027587</v>
      </c>
      <c r="E166" s="96" t="s">
        <v>954</v>
      </c>
      <c r="F166" s="96" t="s">
        <v>319</v>
      </c>
      <c r="G166" s="4">
        <v>80</v>
      </c>
      <c r="H166" s="4">
        <f t="shared" si="4"/>
        <v>80</v>
      </c>
      <c r="I166" s="4">
        <f t="shared" si="5"/>
        <v>20</v>
      </c>
    </row>
    <row r="167" spans="1:9" ht="15" customHeight="1" x14ac:dyDescent="0.2">
      <c r="A167" s="96">
        <v>159</v>
      </c>
      <c r="B167" s="85" t="s">
        <v>898</v>
      </c>
      <c r="C167" s="85" t="s">
        <v>925</v>
      </c>
      <c r="D167" s="85">
        <v>9001023744</v>
      </c>
      <c r="E167" s="96" t="s">
        <v>955</v>
      </c>
      <c r="F167" s="96" t="s">
        <v>319</v>
      </c>
      <c r="G167" s="4">
        <v>80</v>
      </c>
      <c r="H167" s="4">
        <f t="shared" si="4"/>
        <v>80</v>
      </c>
      <c r="I167" s="4">
        <f t="shared" si="5"/>
        <v>20</v>
      </c>
    </row>
    <row r="168" spans="1:9" ht="15" customHeight="1" x14ac:dyDescent="0.2">
      <c r="A168" s="96">
        <v>160</v>
      </c>
      <c r="B168" s="85" t="s">
        <v>956</v>
      </c>
      <c r="C168" s="85" t="s">
        <v>1000</v>
      </c>
      <c r="D168" s="85">
        <v>18001050764</v>
      </c>
      <c r="E168" s="96" t="s">
        <v>1038</v>
      </c>
      <c r="F168" s="96" t="s">
        <v>319</v>
      </c>
      <c r="G168" s="4">
        <v>80</v>
      </c>
      <c r="H168" s="4">
        <f t="shared" si="4"/>
        <v>80</v>
      </c>
      <c r="I168" s="4">
        <f t="shared" si="5"/>
        <v>20</v>
      </c>
    </row>
    <row r="169" spans="1:9" ht="15" customHeight="1" x14ac:dyDescent="0.2">
      <c r="A169" s="96">
        <v>161</v>
      </c>
      <c r="B169" s="85" t="s">
        <v>957</v>
      </c>
      <c r="C169" s="85" t="s">
        <v>1001</v>
      </c>
      <c r="D169" s="85">
        <v>18001069292</v>
      </c>
      <c r="E169" s="96" t="s">
        <v>1039</v>
      </c>
      <c r="F169" s="96" t="s">
        <v>319</v>
      </c>
      <c r="G169" s="4">
        <v>80</v>
      </c>
      <c r="H169" s="4">
        <f t="shared" si="4"/>
        <v>80</v>
      </c>
      <c r="I169" s="4">
        <f t="shared" si="5"/>
        <v>20</v>
      </c>
    </row>
    <row r="170" spans="1:9" ht="15" customHeight="1" x14ac:dyDescent="0.2">
      <c r="A170" s="96">
        <v>162</v>
      </c>
      <c r="B170" s="85" t="s">
        <v>958</v>
      </c>
      <c r="C170" s="85" t="s">
        <v>1002</v>
      </c>
      <c r="D170" s="85">
        <v>18001057598</v>
      </c>
      <c r="E170" s="96" t="s">
        <v>1040</v>
      </c>
      <c r="F170" s="96" t="s">
        <v>319</v>
      </c>
      <c r="G170" s="4">
        <v>80</v>
      </c>
      <c r="H170" s="4">
        <f t="shared" si="4"/>
        <v>80</v>
      </c>
      <c r="I170" s="4">
        <f t="shared" si="5"/>
        <v>20</v>
      </c>
    </row>
    <row r="171" spans="1:9" ht="15" customHeight="1" x14ac:dyDescent="0.2">
      <c r="A171" s="96">
        <v>163</v>
      </c>
      <c r="B171" s="85" t="s">
        <v>959</v>
      </c>
      <c r="C171" s="85" t="s">
        <v>1003</v>
      </c>
      <c r="D171" s="85">
        <v>18001065762</v>
      </c>
      <c r="E171" s="96" t="s">
        <v>1041</v>
      </c>
      <c r="F171" s="96" t="s">
        <v>319</v>
      </c>
      <c r="G171" s="4">
        <v>80</v>
      </c>
      <c r="H171" s="4">
        <f t="shared" si="4"/>
        <v>80</v>
      </c>
      <c r="I171" s="4">
        <f t="shared" si="5"/>
        <v>20</v>
      </c>
    </row>
    <row r="172" spans="1:9" ht="15" customHeight="1" x14ac:dyDescent="0.2">
      <c r="A172" s="96">
        <v>164</v>
      </c>
      <c r="B172" s="85" t="s">
        <v>960</v>
      </c>
      <c r="C172" s="85" t="s">
        <v>1004</v>
      </c>
      <c r="D172" s="85">
        <v>61001024385</v>
      </c>
      <c r="E172" s="96" t="s">
        <v>1042</v>
      </c>
      <c r="F172" s="96" t="s">
        <v>319</v>
      </c>
      <c r="G172" s="4">
        <v>80</v>
      </c>
      <c r="H172" s="4">
        <f t="shared" si="4"/>
        <v>80</v>
      </c>
      <c r="I172" s="4">
        <f t="shared" si="5"/>
        <v>20</v>
      </c>
    </row>
    <row r="173" spans="1:9" ht="15" customHeight="1" x14ac:dyDescent="0.2">
      <c r="A173" s="96">
        <v>165</v>
      </c>
      <c r="B173" s="85" t="s">
        <v>961</v>
      </c>
      <c r="C173" s="85" t="s">
        <v>1005</v>
      </c>
      <c r="D173" s="85">
        <v>18001062910</v>
      </c>
      <c r="E173" s="96" t="s">
        <v>1043</v>
      </c>
      <c r="F173" s="96" t="s">
        <v>319</v>
      </c>
      <c r="G173" s="4">
        <v>80</v>
      </c>
      <c r="H173" s="4">
        <f t="shared" si="4"/>
        <v>80</v>
      </c>
      <c r="I173" s="4">
        <f t="shared" si="5"/>
        <v>20</v>
      </c>
    </row>
    <row r="174" spans="1:9" ht="15" customHeight="1" x14ac:dyDescent="0.2">
      <c r="A174" s="96">
        <v>166</v>
      </c>
      <c r="B174" s="85" t="s">
        <v>962</v>
      </c>
      <c r="C174" s="85" t="s">
        <v>1006</v>
      </c>
      <c r="D174" s="85">
        <v>1024058777</v>
      </c>
      <c r="E174" s="96" t="s">
        <v>1044</v>
      </c>
      <c r="F174" s="96" t="s">
        <v>319</v>
      </c>
      <c r="G174" s="4">
        <v>80</v>
      </c>
      <c r="H174" s="4">
        <f t="shared" si="4"/>
        <v>80</v>
      </c>
      <c r="I174" s="4">
        <f t="shared" si="5"/>
        <v>20</v>
      </c>
    </row>
    <row r="175" spans="1:9" ht="15" customHeight="1" x14ac:dyDescent="0.2">
      <c r="A175" s="96">
        <v>167</v>
      </c>
      <c r="B175" s="85" t="s">
        <v>963</v>
      </c>
      <c r="C175" s="85" t="s">
        <v>1007</v>
      </c>
      <c r="D175" s="85">
        <v>57001016109</v>
      </c>
      <c r="E175" s="96" t="s">
        <v>1045</v>
      </c>
      <c r="F175" s="96" t="s">
        <v>319</v>
      </c>
      <c r="G175" s="4">
        <v>80</v>
      </c>
      <c r="H175" s="4">
        <f t="shared" si="4"/>
        <v>80</v>
      </c>
      <c r="I175" s="4">
        <f t="shared" si="5"/>
        <v>20</v>
      </c>
    </row>
    <row r="176" spans="1:9" ht="15" customHeight="1" x14ac:dyDescent="0.2">
      <c r="A176" s="96">
        <v>168</v>
      </c>
      <c r="B176" s="85" t="s">
        <v>964</v>
      </c>
      <c r="C176" s="85" t="s">
        <v>911</v>
      </c>
      <c r="D176" s="85">
        <v>18001009341</v>
      </c>
      <c r="E176" s="96" t="s">
        <v>1046</v>
      </c>
      <c r="F176" s="96" t="s">
        <v>319</v>
      </c>
      <c r="G176" s="4">
        <v>80</v>
      </c>
      <c r="H176" s="4">
        <f t="shared" si="4"/>
        <v>80</v>
      </c>
      <c r="I176" s="4">
        <f t="shared" si="5"/>
        <v>20</v>
      </c>
    </row>
    <row r="177" spans="1:9" ht="15" customHeight="1" x14ac:dyDescent="0.2">
      <c r="A177" s="96">
        <v>169</v>
      </c>
      <c r="B177" s="85" t="s">
        <v>965</v>
      </c>
      <c r="C177" s="85" t="s">
        <v>1008</v>
      </c>
      <c r="D177" s="85">
        <v>18001033211</v>
      </c>
      <c r="E177" s="96" t="s">
        <v>1047</v>
      </c>
      <c r="F177" s="96" t="s">
        <v>319</v>
      </c>
      <c r="G177" s="4">
        <v>80</v>
      </c>
      <c r="H177" s="4">
        <f t="shared" si="4"/>
        <v>80</v>
      </c>
      <c r="I177" s="4">
        <f t="shared" si="5"/>
        <v>20</v>
      </c>
    </row>
    <row r="178" spans="1:9" ht="15" customHeight="1" x14ac:dyDescent="0.2">
      <c r="A178" s="96">
        <v>170</v>
      </c>
      <c r="B178" s="85" t="s">
        <v>966</v>
      </c>
      <c r="C178" s="85" t="s">
        <v>1009</v>
      </c>
      <c r="D178" s="85">
        <v>18001017067</v>
      </c>
      <c r="E178" s="96" t="s">
        <v>1048</v>
      </c>
      <c r="F178" s="96" t="s">
        <v>319</v>
      </c>
      <c r="G178" s="4">
        <v>80</v>
      </c>
      <c r="H178" s="4">
        <f t="shared" si="4"/>
        <v>80</v>
      </c>
      <c r="I178" s="4">
        <f t="shared" si="5"/>
        <v>20</v>
      </c>
    </row>
    <row r="179" spans="1:9" ht="15" customHeight="1" x14ac:dyDescent="0.2">
      <c r="A179" s="96">
        <v>171</v>
      </c>
      <c r="B179" s="85" t="s">
        <v>967</v>
      </c>
      <c r="C179" s="85" t="s">
        <v>1010</v>
      </c>
      <c r="D179" s="85">
        <v>18001053829</v>
      </c>
      <c r="E179" s="96" t="s">
        <v>1049</v>
      </c>
      <c r="F179" s="96" t="s">
        <v>319</v>
      </c>
      <c r="G179" s="4">
        <v>80</v>
      </c>
      <c r="H179" s="4">
        <f t="shared" si="4"/>
        <v>80</v>
      </c>
      <c r="I179" s="4">
        <f t="shared" si="5"/>
        <v>20</v>
      </c>
    </row>
    <row r="180" spans="1:9" ht="15" customHeight="1" x14ac:dyDescent="0.2">
      <c r="A180" s="96">
        <v>172</v>
      </c>
      <c r="B180" s="85" t="s">
        <v>968</v>
      </c>
      <c r="C180" s="85" t="s">
        <v>1011</v>
      </c>
      <c r="D180" s="85">
        <v>18001041803</v>
      </c>
      <c r="E180" s="96" t="s">
        <v>1050</v>
      </c>
      <c r="F180" s="96" t="s">
        <v>319</v>
      </c>
      <c r="G180" s="4">
        <v>80</v>
      </c>
      <c r="H180" s="4">
        <f t="shared" si="4"/>
        <v>80</v>
      </c>
      <c r="I180" s="4">
        <f t="shared" si="5"/>
        <v>20</v>
      </c>
    </row>
    <row r="181" spans="1:9" ht="15" customHeight="1" x14ac:dyDescent="0.2">
      <c r="A181" s="96">
        <v>173</v>
      </c>
      <c r="B181" s="85" t="s">
        <v>969</v>
      </c>
      <c r="C181" s="85" t="s">
        <v>1012</v>
      </c>
      <c r="D181" s="85">
        <v>18001010983</v>
      </c>
      <c r="E181" s="96" t="s">
        <v>1051</v>
      </c>
      <c r="F181" s="96" t="s">
        <v>319</v>
      </c>
      <c r="G181" s="4">
        <v>80</v>
      </c>
      <c r="H181" s="4">
        <f t="shared" si="4"/>
        <v>80</v>
      </c>
      <c r="I181" s="4">
        <f t="shared" si="5"/>
        <v>20</v>
      </c>
    </row>
    <row r="182" spans="1:9" ht="15" customHeight="1" x14ac:dyDescent="0.2">
      <c r="A182" s="96">
        <v>174</v>
      </c>
      <c r="B182" s="85" t="s">
        <v>970</v>
      </c>
      <c r="C182" s="85" t="s">
        <v>1013</v>
      </c>
      <c r="D182" s="85">
        <v>18001043580</v>
      </c>
      <c r="E182" s="96" t="s">
        <v>1052</v>
      </c>
      <c r="F182" s="96" t="s">
        <v>319</v>
      </c>
      <c r="G182" s="4">
        <v>80</v>
      </c>
      <c r="H182" s="4">
        <f t="shared" si="4"/>
        <v>80</v>
      </c>
      <c r="I182" s="4">
        <f t="shared" si="5"/>
        <v>20</v>
      </c>
    </row>
    <row r="183" spans="1:9" ht="15" customHeight="1" x14ac:dyDescent="0.2">
      <c r="A183" s="96">
        <v>175</v>
      </c>
      <c r="B183" s="85" t="s">
        <v>971</v>
      </c>
      <c r="C183" s="85" t="s">
        <v>1014</v>
      </c>
      <c r="D183" s="85">
        <v>18001064968</v>
      </c>
      <c r="E183" s="96" t="s">
        <v>1053</v>
      </c>
      <c r="F183" s="96" t="s">
        <v>319</v>
      </c>
      <c r="G183" s="4">
        <v>80</v>
      </c>
      <c r="H183" s="4">
        <f t="shared" si="4"/>
        <v>80</v>
      </c>
      <c r="I183" s="4">
        <f t="shared" si="5"/>
        <v>20</v>
      </c>
    </row>
    <row r="184" spans="1:9" ht="15" customHeight="1" x14ac:dyDescent="0.2">
      <c r="A184" s="96">
        <v>176</v>
      </c>
      <c r="B184" s="85" t="s">
        <v>972</v>
      </c>
      <c r="C184" s="85" t="s">
        <v>1015</v>
      </c>
      <c r="D184" s="85">
        <v>35001111255</v>
      </c>
      <c r="E184" s="96" t="s">
        <v>1054</v>
      </c>
      <c r="F184" s="96" t="s">
        <v>319</v>
      </c>
      <c r="G184" s="4">
        <v>80</v>
      </c>
      <c r="H184" s="4">
        <f t="shared" si="4"/>
        <v>80</v>
      </c>
      <c r="I184" s="4">
        <f t="shared" si="5"/>
        <v>20</v>
      </c>
    </row>
    <row r="185" spans="1:9" ht="15" customHeight="1" x14ac:dyDescent="0.2">
      <c r="A185" s="96">
        <v>177</v>
      </c>
      <c r="B185" s="85" t="s">
        <v>973</v>
      </c>
      <c r="C185" s="85" t="s">
        <v>1016</v>
      </c>
      <c r="D185" s="85">
        <v>18001049779</v>
      </c>
      <c r="E185" s="96" t="s">
        <v>1055</v>
      </c>
      <c r="F185" s="96" t="s">
        <v>319</v>
      </c>
      <c r="G185" s="4">
        <v>80</v>
      </c>
      <c r="H185" s="4">
        <f t="shared" si="4"/>
        <v>80</v>
      </c>
      <c r="I185" s="4">
        <f t="shared" si="5"/>
        <v>20</v>
      </c>
    </row>
    <row r="186" spans="1:9" ht="15" customHeight="1" x14ac:dyDescent="0.2">
      <c r="A186" s="96">
        <v>178</v>
      </c>
      <c r="B186" s="85" t="s">
        <v>974</v>
      </c>
      <c r="C186" s="85" t="s">
        <v>1017</v>
      </c>
      <c r="D186" s="85">
        <v>18001023506</v>
      </c>
      <c r="E186" s="96" t="s">
        <v>1056</v>
      </c>
      <c r="F186" s="96" t="s">
        <v>319</v>
      </c>
      <c r="G186" s="4">
        <v>80</v>
      </c>
      <c r="H186" s="4">
        <f t="shared" si="4"/>
        <v>80</v>
      </c>
      <c r="I186" s="4">
        <f t="shared" si="5"/>
        <v>20</v>
      </c>
    </row>
    <row r="187" spans="1:9" ht="15" customHeight="1" x14ac:dyDescent="0.2">
      <c r="A187" s="96">
        <v>179</v>
      </c>
      <c r="B187" s="85" t="s">
        <v>975</v>
      </c>
      <c r="C187" s="85" t="s">
        <v>1018</v>
      </c>
      <c r="D187" s="85">
        <v>18001065342</v>
      </c>
      <c r="E187" s="96" t="s">
        <v>1057</v>
      </c>
      <c r="F187" s="96" t="s">
        <v>319</v>
      </c>
      <c r="G187" s="4">
        <v>80</v>
      </c>
      <c r="H187" s="4">
        <f t="shared" si="4"/>
        <v>80</v>
      </c>
      <c r="I187" s="4">
        <f t="shared" si="5"/>
        <v>20</v>
      </c>
    </row>
    <row r="188" spans="1:9" ht="15" customHeight="1" x14ac:dyDescent="0.2">
      <c r="A188" s="96">
        <v>180</v>
      </c>
      <c r="B188" s="85" t="s">
        <v>976</v>
      </c>
      <c r="C188" s="85" t="s">
        <v>1019</v>
      </c>
      <c r="D188" s="85">
        <v>18001067173</v>
      </c>
      <c r="E188" s="96" t="s">
        <v>1058</v>
      </c>
      <c r="F188" s="96" t="s">
        <v>319</v>
      </c>
      <c r="G188" s="4">
        <v>80</v>
      </c>
      <c r="H188" s="4">
        <f t="shared" si="4"/>
        <v>80</v>
      </c>
      <c r="I188" s="4">
        <f t="shared" si="5"/>
        <v>20</v>
      </c>
    </row>
    <row r="189" spans="1:9" ht="15" customHeight="1" x14ac:dyDescent="0.2">
      <c r="A189" s="96">
        <v>181</v>
      </c>
      <c r="B189" s="85" t="s">
        <v>977</v>
      </c>
      <c r="C189" s="85" t="s">
        <v>1020</v>
      </c>
      <c r="D189" s="85">
        <v>18001067416</v>
      </c>
      <c r="E189" s="96" t="s">
        <v>1059</v>
      </c>
      <c r="F189" s="96" t="s">
        <v>319</v>
      </c>
      <c r="G189" s="4">
        <v>80</v>
      </c>
      <c r="H189" s="4">
        <f t="shared" si="4"/>
        <v>80</v>
      </c>
      <c r="I189" s="4">
        <f t="shared" si="5"/>
        <v>20</v>
      </c>
    </row>
    <row r="190" spans="1:9" ht="15" customHeight="1" x14ac:dyDescent="0.2">
      <c r="A190" s="96">
        <v>182</v>
      </c>
      <c r="B190" s="85" t="s">
        <v>978</v>
      </c>
      <c r="C190" s="85" t="s">
        <v>1020</v>
      </c>
      <c r="D190" s="85">
        <v>18001013952</v>
      </c>
      <c r="E190" s="96" t="s">
        <v>1060</v>
      </c>
      <c r="F190" s="96" t="s">
        <v>319</v>
      </c>
      <c r="G190" s="4">
        <v>80</v>
      </c>
      <c r="H190" s="4">
        <f t="shared" si="4"/>
        <v>80</v>
      </c>
      <c r="I190" s="4">
        <f t="shared" si="5"/>
        <v>20</v>
      </c>
    </row>
    <row r="191" spans="1:9" ht="15" customHeight="1" x14ac:dyDescent="0.2">
      <c r="A191" s="96">
        <v>183</v>
      </c>
      <c r="B191" s="85" t="s">
        <v>979</v>
      </c>
      <c r="C191" s="85" t="s">
        <v>1021</v>
      </c>
      <c r="D191" s="85">
        <v>18001008182</v>
      </c>
      <c r="E191" s="96" t="s">
        <v>1061</v>
      </c>
      <c r="F191" s="96" t="s">
        <v>319</v>
      </c>
      <c r="G191" s="4">
        <v>80</v>
      </c>
      <c r="H191" s="4">
        <f t="shared" si="4"/>
        <v>80</v>
      </c>
      <c r="I191" s="4">
        <f t="shared" si="5"/>
        <v>20</v>
      </c>
    </row>
    <row r="192" spans="1:9" ht="15" customHeight="1" x14ac:dyDescent="0.2">
      <c r="A192" s="96">
        <v>184</v>
      </c>
      <c r="B192" s="85" t="s">
        <v>980</v>
      </c>
      <c r="C192" s="85" t="s">
        <v>1022</v>
      </c>
      <c r="D192" s="85">
        <v>18001063016</v>
      </c>
      <c r="E192" s="96" t="s">
        <v>1062</v>
      </c>
      <c r="F192" s="96" t="s">
        <v>319</v>
      </c>
      <c r="G192" s="4">
        <v>80</v>
      </c>
      <c r="H192" s="4">
        <f t="shared" si="4"/>
        <v>80</v>
      </c>
      <c r="I192" s="4">
        <f t="shared" si="5"/>
        <v>20</v>
      </c>
    </row>
    <row r="193" spans="1:9" ht="15" customHeight="1" x14ac:dyDescent="0.2">
      <c r="A193" s="96">
        <v>185</v>
      </c>
      <c r="B193" s="85" t="s">
        <v>981</v>
      </c>
      <c r="C193" s="85" t="s">
        <v>1023</v>
      </c>
      <c r="D193" s="85">
        <v>18001050411</v>
      </c>
      <c r="E193" s="96" t="s">
        <v>1063</v>
      </c>
      <c r="F193" s="96" t="s">
        <v>319</v>
      </c>
      <c r="G193" s="4">
        <v>80</v>
      </c>
      <c r="H193" s="4">
        <f t="shared" si="4"/>
        <v>80</v>
      </c>
      <c r="I193" s="4">
        <f t="shared" si="5"/>
        <v>20</v>
      </c>
    </row>
    <row r="194" spans="1:9" ht="15" customHeight="1" x14ac:dyDescent="0.2">
      <c r="A194" s="96">
        <v>186</v>
      </c>
      <c r="B194" s="85" t="s">
        <v>982</v>
      </c>
      <c r="C194" s="85" t="s">
        <v>1024</v>
      </c>
      <c r="D194" s="85">
        <v>18001011322</v>
      </c>
      <c r="E194" s="96" t="s">
        <v>1064</v>
      </c>
      <c r="F194" s="96" t="s">
        <v>319</v>
      </c>
      <c r="G194" s="4">
        <v>80</v>
      </c>
      <c r="H194" s="4">
        <f t="shared" si="4"/>
        <v>80</v>
      </c>
      <c r="I194" s="4">
        <f t="shared" si="5"/>
        <v>20</v>
      </c>
    </row>
    <row r="195" spans="1:9" ht="15" customHeight="1" x14ac:dyDescent="0.2">
      <c r="A195" s="96">
        <v>187</v>
      </c>
      <c r="B195" s="85" t="s">
        <v>983</v>
      </c>
      <c r="C195" s="85" t="s">
        <v>1025</v>
      </c>
      <c r="D195" s="85">
        <v>18001034623</v>
      </c>
      <c r="E195" s="96" t="s">
        <v>1065</v>
      </c>
      <c r="F195" s="96" t="s">
        <v>319</v>
      </c>
      <c r="G195" s="4">
        <v>80</v>
      </c>
      <c r="H195" s="4">
        <f t="shared" si="4"/>
        <v>80</v>
      </c>
      <c r="I195" s="4">
        <f t="shared" si="5"/>
        <v>20</v>
      </c>
    </row>
    <row r="196" spans="1:9" ht="15" customHeight="1" x14ac:dyDescent="0.2">
      <c r="A196" s="96">
        <v>188</v>
      </c>
      <c r="B196" s="85" t="s">
        <v>984</v>
      </c>
      <c r="C196" s="85" t="s">
        <v>726</v>
      </c>
      <c r="D196" s="85">
        <v>18001040103</v>
      </c>
      <c r="E196" s="96" t="s">
        <v>1066</v>
      </c>
      <c r="F196" s="96" t="s">
        <v>319</v>
      </c>
      <c r="G196" s="4">
        <v>80</v>
      </c>
      <c r="H196" s="4">
        <f t="shared" si="4"/>
        <v>80</v>
      </c>
      <c r="I196" s="4">
        <f t="shared" si="5"/>
        <v>20</v>
      </c>
    </row>
    <row r="197" spans="1:9" ht="15" customHeight="1" x14ac:dyDescent="0.2">
      <c r="A197" s="96">
        <v>189</v>
      </c>
      <c r="B197" s="85" t="s">
        <v>985</v>
      </c>
      <c r="C197" s="85" t="s">
        <v>672</v>
      </c>
      <c r="D197" s="85">
        <v>18001061099</v>
      </c>
      <c r="E197" s="96" t="s">
        <v>1068</v>
      </c>
      <c r="F197" s="96" t="s">
        <v>319</v>
      </c>
      <c r="G197" s="4">
        <v>80</v>
      </c>
      <c r="H197" s="4">
        <f t="shared" si="4"/>
        <v>80</v>
      </c>
      <c r="I197" s="4">
        <f t="shared" si="5"/>
        <v>20</v>
      </c>
    </row>
    <row r="198" spans="1:9" ht="15" customHeight="1" x14ac:dyDescent="0.2">
      <c r="A198" s="96">
        <v>190</v>
      </c>
      <c r="B198" s="85" t="s">
        <v>986</v>
      </c>
      <c r="C198" s="85" t="s">
        <v>1026</v>
      </c>
      <c r="D198" s="85">
        <v>18001048647</v>
      </c>
      <c r="E198" s="96" t="s">
        <v>1067</v>
      </c>
      <c r="F198" s="96" t="s">
        <v>319</v>
      </c>
      <c r="G198" s="4">
        <v>80</v>
      </c>
      <c r="H198" s="4">
        <f t="shared" si="4"/>
        <v>80</v>
      </c>
      <c r="I198" s="4">
        <f t="shared" si="5"/>
        <v>20</v>
      </c>
    </row>
    <row r="199" spans="1:9" ht="15" customHeight="1" x14ac:dyDescent="0.2">
      <c r="A199" s="96">
        <v>191</v>
      </c>
      <c r="B199" s="85" t="s">
        <v>987</v>
      </c>
      <c r="C199" s="85" t="s">
        <v>1002</v>
      </c>
      <c r="D199" s="85">
        <v>18001052144</v>
      </c>
      <c r="E199" s="96" t="s">
        <v>1069</v>
      </c>
      <c r="F199" s="96" t="s">
        <v>319</v>
      </c>
      <c r="G199" s="4">
        <v>80</v>
      </c>
      <c r="H199" s="4">
        <f t="shared" si="4"/>
        <v>80</v>
      </c>
      <c r="I199" s="4">
        <f t="shared" si="5"/>
        <v>20</v>
      </c>
    </row>
    <row r="200" spans="1:9" ht="15" customHeight="1" x14ac:dyDescent="0.2">
      <c r="A200" s="96">
        <v>192</v>
      </c>
      <c r="B200" s="85" t="s">
        <v>988</v>
      </c>
      <c r="C200" s="85" t="s">
        <v>1027</v>
      </c>
      <c r="D200" s="85">
        <v>18001064653</v>
      </c>
      <c r="E200" s="96" t="s">
        <v>1070</v>
      </c>
      <c r="F200" s="96" t="s">
        <v>319</v>
      </c>
      <c r="G200" s="4">
        <v>80</v>
      </c>
      <c r="H200" s="4">
        <f t="shared" si="4"/>
        <v>80</v>
      </c>
      <c r="I200" s="4">
        <f t="shared" si="5"/>
        <v>20</v>
      </c>
    </row>
    <row r="201" spans="1:9" ht="15" customHeight="1" x14ac:dyDescent="0.2">
      <c r="A201" s="96">
        <v>193</v>
      </c>
      <c r="B201" s="85" t="s">
        <v>989</v>
      </c>
      <c r="C201" s="85" t="s">
        <v>1028</v>
      </c>
      <c r="D201" s="85">
        <v>18001012352</v>
      </c>
      <c r="E201" s="96" t="s">
        <v>1071</v>
      </c>
      <c r="F201" s="96" t="s">
        <v>319</v>
      </c>
      <c r="G201" s="4">
        <v>80</v>
      </c>
      <c r="H201" s="4">
        <f t="shared" si="4"/>
        <v>80</v>
      </c>
      <c r="I201" s="4">
        <f t="shared" si="5"/>
        <v>20</v>
      </c>
    </row>
    <row r="202" spans="1:9" ht="15" customHeight="1" x14ac:dyDescent="0.2">
      <c r="A202" s="96">
        <v>194</v>
      </c>
      <c r="B202" s="85" t="s">
        <v>990</v>
      </c>
      <c r="C202" s="85" t="s">
        <v>1029</v>
      </c>
      <c r="D202" s="85">
        <v>18001022822</v>
      </c>
      <c r="E202" s="96" t="s">
        <v>1072</v>
      </c>
      <c r="F202" s="96" t="s">
        <v>319</v>
      </c>
      <c r="G202" s="4">
        <v>80</v>
      </c>
      <c r="H202" s="4">
        <f t="shared" ref="H202:H265" si="6">G202</f>
        <v>80</v>
      </c>
      <c r="I202" s="4">
        <f t="shared" ref="I202:I265" si="7">H202/4</f>
        <v>20</v>
      </c>
    </row>
    <row r="203" spans="1:9" ht="15" customHeight="1" x14ac:dyDescent="0.2">
      <c r="A203" s="96">
        <v>195</v>
      </c>
      <c r="B203" s="85" t="s">
        <v>991</v>
      </c>
      <c r="C203" s="85" t="s">
        <v>1003</v>
      </c>
      <c r="D203" s="85">
        <v>18001065759</v>
      </c>
      <c r="E203" s="96" t="s">
        <v>1073</v>
      </c>
      <c r="F203" s="96" t="s">
        <v>319</v>
      </c>
      <c r="G203" s="4">
        <v>80</v>
      </c>
      <c r="H203" s="4">
        <f t="shared" si="6"/>
        <v>80</v>
      </c>
      <c r="I203" s="4">
        <f t="shared" si="7"/>
        <v>20</v>
      </c>
    </row>
    <row r="204" spans="1:9" ht="15" customHeight="1" x14ac:dyDescent="0.2">
      <c r="A204" s="96">
        <v>196</v>
      </c>
      <c r="B204" s="85" t="s">
        <v>992</v>
      </c>
      <c r="C204" s="85" t="s">
        <v>1030</v>
      </c>
      <c r="D204" s="85">
        <v>18001060179</v>
      </c>
      <c r="E204" s="96" t="s">
        <v>1074</v>
      </c>
      <c r="F204" s="96" t="s">
        <v>319</v>
      </c>
      <c r="G204" s="4">
        <v>80</v>
      </c>
      <c r="H204" s="4">
        <f t="shared" si="6"/>
        <v>80</v>
      </c>
      <c r="I204" s="4">
        <f t="shared" si="7"/>
        <v>20</v>
      </c>
    </row>
    <row r="205" spans="1:9" ht="15" customHeight="1" x14ac:dyDescent="0.2">
      <c r="A205" s="96">
        <v>197</v>
      </c>
      <c r="B205" s="85" t="s">
        <v>993</v>
      </c>
      <c r="C205" s="85" t="s">
        <v>1031</v>
      </c>
      <c r="D205" s="85">
        <v>18001009353</v>
      </c>
      <c r="E205" s="96" t="s">
        <v>1075</v>
      </c>
      <c r="F205" s="96" t="s">
        <v>319</v>
      </c>
      <c r="G205" s="4">
        <v>80</v>
      </c>
      <c r="H205" s="4">
        <f t="shared" si="6"/>
        <v>80</v>
      </c>
      <c r="I205" s="4">
        <f t="shared" si="7"/>
        <v>20</v>
      </c>
    </row>
    <row r="206" spans="1:9" ht="15" customHeight="1" x14ac:dyDescent="0.2">
      <c r="A206" s="96">
        <v>198</v>
      </c>
      <c r="B206" s="85" t="s">
        <v>994</v>
      </c>
      <c r="C206" s="85" t="s">
        <v>1032</v>
      </c>
      <c r="D206" s="85">
        <v>18001055643</v>
      </c>
      <c r="E206" s="96" t="s">
        <v>1076</v>
      </c>
      <c r="F206" s="96" t="s">
        <v>319</v>
      </c>
      <c r="G206" s="4">
        <v>80</v>
      </c>
      <c r="H206" s="4">
        <f t="shared" si="6"/>
        <v>80</v>
      </c>
      <c r="I206" s="4">
        <f t="shared" si="7"/>
        <v>20</v>
      </c>
    </row>
    <row r="207" spans="1:9" ht="15" customHeight="1" x14ac:dyDescent="0.2">
      <c r="A207" s="96">
        <v>199</v>
      </c>
      <c r="B207" s="85" t="s">
        <v>995</v>
      </c>
      <c r="C207" s="85" t="s">
        <v>1033</v>
      </c>
      <c r="D207" s="85">
        <v>18001049448</v>
      </c>
      <c r="E207" s="96" t="s">
        <v>1077</v>
      </c>
      <c r="F207" s="96" t="s">
        <v>319</v>
      </c>
      <c r="G207" s="4">
        <v>80</v>
      </c>
      <c r="H207" s="4">
        <f t="shared" si="6"/>
        <v>80</v>
      </c>
      <c r="I207" s="4">
        <f t="shared" si="7"/>
        <v>20</v>
      </c>
    </row>
    <row r="208" spans="1:9" ht="15" customHeight="1" x14ac:dyDescent="0.2">
      <c r="A208" s="96">
        <v>200</v>
      </c>
      <c r="B208" s="85" t="s">
        <v>996</v>
      </c>
      <c r="C208" s="85" t="s">
        <v>1034</v>
      </c>
      <c r="D208" s="85">
        <v>18001051210</v>
      </c>
      <c r="E208" s="96" t="s">
        <v>1078</v>
      </c>
      <c r="F208" s="96" t="s">
        <v>319</v>
      </c>
      <c r="G208" s="4">
        <v>80</v>
      </c>
      <c r="H208" s="4">
        <f t="shared" si="6"/>
        <v>80</v>
      </c>
      <c r="I208" s="4">
        <f t="shared" si="7"/>
        <v>20</v>
      </c>
    </row>
    <row r="209" spans="1:9" ht="15" customHeight="1" x14ac:dyDescent="0.2">
      <c r="A209" s="96">
        <v>201</v>
      </c>
      <c r="B209" s="85" t="s">
        <v>997</v>
      </c>
      <c r="C209" s="85" t="s">
        <v>1035</v>
      </c>
      <c r="D209" s="85">
        <v>18001049515</v>
      </c>
      <c r="E209" s="96" t="s">
        <v>1079</v>
      </c>
      <c r="F209" s="96" t="s">
        <v>319</v>
      </c>
      <c r="G209" s="4">
        <v>80</v>
      </c>
      <c r="H209" s="4">
        <f t="shared" si="6"/>
        <v>80</v>
      </c>
      <c r="I209" s="4">
        <f t="shared" si="7"/>
        <v>20</v>
      </c>
    </row>
    <row r="210" spans="1:9" ht="15" customHeight="1" x14ac:dyDescent="0.2">
      <c r="A210" s="96">
        <v>202</v>
      </c>
      <c r="B210" s="85" t="s">
        <v>998</v>
      </c>
      <c r="C210" s="85" t="s">
        <v>1036</v>
      </c>
      <c r="D210" s="85">
        <v>18001009309</v>
      </c>
      <c r="E210" s="96" t="s">
        <v>1080</v>
      </c>
      <c r="F210" s="96" t="s">
        <v>319</v>
      </c>
      <c r="G210" s="4">
        <v>80</v>
      </c>
      <c r="H210" s="4">
        <f t="shared" si="6"/>
        <v>80</v>
      </c>
      <c r="I210" s="4">
        <f t="shared" si="7"/>
        <v>20</v>
      </c>
    </row>
    <row r="211" spans="1:9" ht="15" customHeight="1" x14ac:dyDescent="0.2">
      <c r="A211" s="96">
        <v>203</v>
      </c>
      <c r="B211" s="85" t="s">
        <v>999</v>
      </c>
      <c r="C211" s="85" t="s">
        <v>1037</v>
      </c>
      <c r="D211" s="85">
        <v>18001055004</v>
      </c>
      <c r="E211" s="96" t="s">
        <v>1081</v>
      </c>
      <c r="F211" s="96" t="s">
        <v>319</v>
      </c>
      <c r="G211" s="4">
        <v>80</v>
      </c>
      <c r="H211" s="4">
        <f t="shared" si="6"/>
        <v>80</v>
      </c>
      <c r="I211" s="4">
        <f t="shared" si="7"/>
        <v>20</v>
      </c>
    </row>
    <row r="212" spans="1:9" ht="15" customHeight="1" x14ac:dyDescent="0.2">
      <c r="A212" s="96">
        <v>204</v>
      </c>
      <c r="B212" s="85" t="s">
        <v>991</v>
      </c>
      <c r="C212" s="85" t="s">
        <v>1003</v>
      </c>
      <c r="D212" s="85">
        <v>18001065759</v>
      </c>
      <c r="E212" s="96" t="s">
        <v>1082</v>
      </c>
      <c r="F212" s="96" t="s">
        <v>319</v>
      </c>
      <c r="G212" s="4">
        <v>80</v>
      </c>
      <c r="H212" s="4">
        <f t="shared" si="6"/>
        <v>80</v>
      </c>
      <c r="I212" s="4">
        <f t="shared" si="7"/>
        <v>20</v>
      </c>
    </row>
    <row r="213" spans="1:9" ht="15" customHeight="1" x14ac:dyDescent="0.2">
      <c r="A213" s="96">
        <v>205</v>
      </c>
      <c r="B213" s="85" t="s">
        <v>1090</v>
      </c>
      <c r="C213" s="85" t="s">
        <v>1089</v>
      </c>
      <c r="D213" s="85">
        <v>599990233</v>
      </c>
      <c r="E213" s="96" t="s">
        <v>1144</v>
      </c>
      <c r="F213" s="96" t="s">
        <v>319</v>
      </c>
      <c r="G213" s="4">
        <v>80</v>
      </c>
      <c r="H213" s="4">
        <f t="shared" si="6"/>
        <v>80</v>
      </c>
      <c r="I213" s="4">
        <f t="shared" si="7"/>
        <v>20</v>
      </c>
    </row>
    <row r="214" spans="1:9" ht="15" customHeight="1" x14ac:dyDescent="0.2">
      <c r="A214" s="96">
        <v>206</v>
      </c>
      <c r="B214" s="85" t="s">
        <v>1143</v>
      </c>
      <c r="C214" s="85" t="s">
        <v>1091</v>
      </c>
      <c r="D214" s="85">
        <v>551313412</v>
      </c>
      <c r="E214" s="96" t="s">
        <v>1145</v>
      </c>
      <c r="F214" s="96" t="s">
        <v>319</v>
      </c>
      <c r="G214" s="4">
        <v>80</v>
      </c>
      <c r="H214" s="4">
        <f t="shared" si="6"/>
        <v>80</v>
      </c>
      <c r="I214" s="4">
        <f t="shared" si="7"/>
        <v>20</v>
      </c>
    </row>
    <row r="215" spans="1:9" ht="15" customHeight="1" x14ac:dyDescent="0.2">
      <c r="A215" s="96">
        <v>207</v>
      </c>
      <c r="B215" s="85" t="s">
        <v>1142</v>
      </c>
      <c r="C215" s="85" t="s">
        <v>1092</v>
      </c>
      <c r="D215" s="85">
        <v>599910393</v>
      </c>
      <c r="E215" s="96" t="s">
        <v>1146</v>
      </c>
      <c r="F215" s="96" t="s">
        <v>319</v>
      </c>
      <c r="G215" s="4">
        <v>80</v>
      </c>
      <c r="H215" s="4">
        <f t="shared" si="6"/>
        <v>80</v>
      </c>
      <c r="I215" s="4">
        <f t="shared" si="7"/>
        <v>20</v>
      </c>
    </row>
    <row r="216" spans="1:9" ht="15" customHeight="1" x14ac:dyDescent="0.2">
      <c r="A216" s="96">
        <v>208</v>
      </c>
      <c r="B216" s="85" t="s">
        <v>1141</v>
      </c>
      <c r="C216" s="85" t="s">
        <v>1092</v>
      </c>
      <c r="D216" s="85">
        <v>599910393</v>
      </c>
      <c r="E216" s="96" t="s">
        <v>1147</v>
      </c>
      <c r="F216" s="96" t="s">
        <v>319</v>
      </c>
      <c r="G216" s="4">
        <v>80</v>
      </c>
      <c r="H216" s="4">
        <f t="shared" si="6"/>
        <v>80</v>
      </c>
      <c r="I216" s="4">
        <f t="shared" si="7"/>
        <v>20</v>
      </c>
    </row>
    <row r="217" spans="1:9" ht="15" customHeight="1" x14ac:dyDescent="0.2">
      <c r="A217" s="96">
        <v>209</v>
      </c>
      <c r="B217" s="85" t="s">
        <v>1140</v>
      </c>
      <c r="C217" s="85" t="s">
        <v>1083</v>
      </c>
      <c r="D217" s="85">
        <v>599232816</v>
      </c>
      <c r="E217" s="96" t="s">
        <v>1148</v>
      </c>
      <c r="F217" s="96" t="s">
        <v>319</v>
      </c>
      <c r="G217" s="4">
        <v>80</v>
      </c>
      <c r="H217" s="4">
        <f t="shared" si="6"/>
        <v>80</v>
      </c>
      <c r="I217" s="4">
        <f t="shared" si="7"/>
        <v>20</v>
      </c>
    </row>
    <row r="218" spans="1:9" ht="15" customHeight="1" x14ac:dyDescent="0.2">
      <c r="A218" s="96">
        <v>210</v>
      </c>
      <c r="B218" s="85" t="s">
        <v>1139</v>
      </c>
      <c r="C218" s="85" t="s">
        <v>1093</v>
      </c>
      <c r="D218" s="85">
        <v>597012625</v>
      </c>
      <c r="E218" s="96" t="s">
        <v>1149</v>
      </c>
      <c r="F218" s="96" t="s">
        <v>319</v>
      </c>
      <c r="G218" s="4">
        <v>80</v>
      </c>
      <c r="H218" s="4">
        <f t="shared" si="6"/>
        <v>80</v>
      </c>
      <c r="I218" s="4">
        <f t="shared" si="7"/>
        <v>20</v>
      </c>
    </row>
    <row r="219" spans="1:9" ht="15" customHeight="1" x14ac:dyDescent="0.2">
      <c r="A219" s="96">
        <v>211</v>
      </c>
      <c r="B219" s="85" t="s">
        <v>1138</v>
      </c>
      <c r="C219" s="85" t="s">
        <v>1094</v>
      </c>
      <c r="D219" s="85">
        <v>558460936</v>
      </c>
      <c r="E219" s="96" t="s">
        <v>1150</v>
      </c>
      <c r="F219" s="96" t="s">
        <v>319</v>
      </c>
      <c r="G219" s="4">
        <v>80</v>
      </c>
      <c r="H219" s="4">
        <f t="shared" si="6"/>
        <v>80</v>
      </c>
      <c r="I219" s="4">
        <f t="shared" si="7"/>
        <v>20</v>
      </c>
    </row>
    <row r="220" spans="1:9" ht="15" customHeight="1" x14ac:dyDescent="0.2">
      <c r="A220" s="96">
        <v>212</v>
      </c>
      <c r="B220" s="85" t="s">
        <v>1137</v>
      </c>
      <c r="C220" s="85" t="s">
        <v>1095</v>
      </c>
      <c r="D220" s="85">
        <v>598789065</v>
      </c>
      <c r="E220" s="96" t="s">
        <v>1151</v>
      </c>
      <c r="F220" s="96" t="s">
        <v>319</v>
      </c>
      <c r="G220" s="4">
        <v>80</v>
      </c>
      <c r="H220" s="4">
        <f t="shared" si="6"/>
        <v>80</v>
      </c>
      <c r="I220" s="4">
        <f t="shared" si="7"/>
        <v>20</v>
      </c>
    </row>
    <row r="221" spans="1:9" ht="15" customHeight="1" x14ac:dyDescent="0.2">
      <c r="A221" s="96">
        <v>213</v>
      </c>
      <c r="B221" s="85" t="s">
        <v>1117</v>
      </c>
      <c r="C221" s="85" t="s">
        <v>1096</v>
      </c>
      <c r="D221" s="85">
        <v>595350393</v>
      </c>
      <c r="E221" s="96" t="s">
        <v>1152</v>
      </c>
      <c r="F221" s="96" t="s">
        <v>319</v>
      </c>
      <c r="G221" s="4">
        <v>80</v>
      </c>
      <c r="H221" s="4">
        <f t="shared" si="6"/>
        <v>80</v>
      </c>
      <c r="I221" s="4">
        <f t="shared" si="7"/>
        <v>20</v>
      </c>
    </row>
    <row r="222" spans="1:9" ht="15" customHeight="1" x14ac:dyDescent="0.2">
      <c r="A222" s="96">
        <v>214</v>
      </c>
      <c r="B222" s="85" t="s">
        <v>1136</v>
      </c>
      <c r="C222" s="85" t="s">
        <v>1097</v>
      </c>
      <c r="D222" s="85">
        <v>599211343</v>
      </c>
      <c r="E222" s="96" t="s">
        <v>1153</v>
      </c>
      <c r="F222" s="96" t="s">
        <v>319</v>
      </c>
      <c r="G222" s="4">
        <v>80</v>
      </c>
      <c r="H222" s="4">
        <f t="shared" si="6"/>
        <v>80</v>
      </c>
      <c r="I222" s="4">
        <f t="shared" si="7"/>
        <v>20</v>
      </c>
    </row>
    <row r="223" spans="1:9" ht="15" customHeight="1" x14ac:dyDescent="0.2">
      <c r="A223" s="96">
        <v>215</v>
      </c>
      <c r="B223" s="85" t="s">
        <v>1135</v>
      </c>
      <c r="C223" s="85" t="s">
        <v>1098</v>
      </c>
      <c r="D223" s="85">
        <v>558235331</v>
      </c>
      <c r="E223" s="96" t="s">
        <v>1154</v>
      </c>
      <c r="F223" s="96" t="s">
        <v>319</v>
      </c>
      <c r="G223" s="4">
        <v>80</v>
      </c>
      <c r="H223" s="4">
        <f t="shared" si="6"/>
        <v>80</v>
      </c>
      <c r="I223" s="4">
        <f t="shared" si="7"/>
        <v>20</v>
      </c>
    </row>
    <row r="224" spans="1:9" ht="15" customHeight="1" x14ac:dyDescent="0.2">
      <c r="A224" s="96">
        <v>216</v>
      </c>
      <c r="B224" s="85" t="s">
        <v>1134</v>
      </c>
      <c r="C224" s="85" t="s">
        <v>1099</v>
      </c>
      <c r="D224" s="85">
        <v>599636244</v>
      </c>
      <c r="E224" s="96" t="s">
        <v>1155</v>
      </c>
      <c r="F224" s="96" t="s">
        <v>319</v>
      </c>
      <c r="G224" s="4">
        <v>80</v>
      </c>
      <c r="H224" s="4">
        <f t="shared" si="6"/>
        <v>80</v>
      </c>
      <c r="I224" s="4">
        <f t="shared" si="7"/>
        <v>20</v>
      </c>
    </row>
    <row r="225" spans="1:9" ht="15" customHeight="1" x14ac:dyDescent="0.2">
      <c r="A225" s="96">
        <v>217</v>
      </c>
      <c r="B225" s="85" t="s">
        <v>1133</v>
      </c>
      <c r="C225" s="85" t="s">
        <v>1100</v>
      </c>
      <c r="D225" s="85">
        <v>598486220</v>
      </c>
      <c r="E225" s="96" t="s">
        <v>1156</v>
      </c>
      <c r="F225" s="96" t="s">
        <v>319</v>
      </c>
      <c r="G225" s="4">
        <v>80</v>
      </c>
      <c r="H225" s="4">
        <f t="shared" si="6"/>
        <v>80</v>
      </c>
      <c r="I225" s="4">
        <f t="shared" si="7"/>
        <v>20</v>
      </c>
    </row>
    <row r="226" spans="1:9" ht="15" customHeight="1" x14ac:dyDescent="0.2">
      <c r="A226" s="96">
        <v>218</v>
      </c>
      <c r="B226" s="85" t="s">
        <v>1132</v>
      </c>
      <c r="C226" s="85" t="s">
        <v>1099</v>
      </c>
      <c r="D226" s="85">
        <v>551681828</v>
      </c>
      <c r="E226" s="96" t="s">
        <v>1157</v>
      </c>
      <c r="F226" s="96" t="s">
        <v>319</v>
      </c>
      <c r="G226" s="4">
        <v>80</v>
      </c>
      <c r="H226" s="4">
        <f t="shared" si="6"/>
        <v>80</v>
      </c>
      <c r="I226" s="4">
        <f t="shared" si="7"/>
        <v>20</v>
      </c>
    </row>
    <row r="227" spans="1:9" ht="15" customHeight="1" x14ac:dyDescent="0.2">
      <c r="A227" s="96">
        <v>219</v>
      </c>
      <c r="B227" s="85" t="s">
        <v>1131</v>
      </c>
      <c r="C227" s="85" t="s">
        <v>1101</v>
      </c>
      <c r="D227" s="85">
        <v>551997748</v>
      </c>
      <c r="E227" s="96" t="s">
        <v>1158</v>
      </c>
      <c r="F227" s="96" t="s">
        <v>319</v>
      </c>
      <c r="G227" s="4">
        <v>80</v>
      </c>
      <c r="H227" s="4">
        <f t="shared" si="6"/>
        <v>80</v>
      </c>
      <c r="I227" s="4">
        <f t="shared" si="7"/>
        <v>20</v>
      </c>
    </row>
    <row r="228" spans="1:9" ht="15" customHeight="1" x14ac:dyDescent="0.2">
      <c r="A228" s="96">
        <v>220</v>
      </c>
      <c r="B228" s="85" t="s">
        <v>1115</v>
      </c>
      <c r="C228" s="85" t="s">
        <v>1084</v>
      </c>
      <c r="D228" s="85">
        <v>551077475</v>
      </c>
      <c r="E228" s="96" t="s">
        <v>1159</v>
      </c>
      <c r="F228" s="96" t="s">
        <v>319</v>
      </c>
      <c r="G228" s="4">
        <v>80</v>
      </c>
      <c r="H228" s="4">
        <f t="shared" si="6"/>
        <v>80</v>
      </c>
      <c r="I228" s="4">
        <f t="shared" si="7"/>
        <v>20</v>
      </c>
    </row>
    <row r="229" spans="1:9" ht="15" customHeight="1" x14ac:dyDescent="0.2">
      <c r="A229" s="96">
        <v>221</v>
      </c>
      <c r="B229" s="85" t="s">
        <v>1130</v>
      </c>
      <c r="C229" s="85" t="s">
        <v>1102</v>
      </c>
      <c r="D229" s="85">
        <v>551071540</v>
      </c>
      <c r="E229" s="96" t="s">
        <v>1160</v>
      </c>
      <c r="F229" s="96" t="s">
        <v>319</v>
      </c>
      <c r="G229" s="4">
        <v>80</v>
      </c>
      <c r="H229" s="4">
        <f t="shared" si="6"/>
        <v>80</v>
      </c>
      <c r="I229" s="4">
        <f t="shared" si="7"/>
        <v>20</v>
      </c>
    </row>
    <row r="230" spans="1:9" ht="15" customHeight="1" x14ac:dyDescent="0.2">
      <c r="A230" s="96">
        <v>222</v>
      </c>
      <c r="B230" s="85" t="s">
        <v>1129</v>
      </c>
      <c r="C230" s="85" t="s">
        <v>1103</v>
      </c>
      <c r="D230" s="85">
        <v>598455375</v>
      </c>
      <c r="E230" s="96" t="s">
        <v>1161</v>
      </c>
      <c r="F230" s="96" t="s">
        <v>319</v>
      </c>
      <c r="G230" s="4">
        <v>80</v>
      </c>
      <c r="H230" s="4">
        <f t="shared" si="6"/>
        <v>80</v>
      </c>
      <c r="I230" s="4">
        <f t="shared" si="7"/>
        <v>20</v>
      </c>
    </row>
    <row r="231" spans="1:9" ht="15" customHeight="1" x14ac:dyDescent="0.2">
      <c r="A231" s="96">
        <v>223</v>
      </c>
      <c r="B231" s="85" t="s">
        <v>1128</v>
      </c>
      <c r="C231" s="85" t="s">
        <v>1100</v>
      </c>
      <c r="D231" s="85">
        <v>555164145</v>
      </c>
      <c r="E231" s="96" t="s">
        <v>1162</v>
      </c>
      <c r="F231" s="96" t="s">
        <v>319</v>
      </c>
      <c r="G231" s="4">
        <v>80</v>
      </c>
      <c r="H231" s="4">
        <f t="shared" si="6"/>
        <v>80</v>
      </c>
      <c r="I231" s="4">
        <f t="shared" si="7"/>
        <v>20</v>
      </c>
    </row>
    <row r="232" spans="1:9" ht="15" customHeight="1" x14ac:dyDescent="0.2">
      <c r="A232" s="96">
        <v>224</v>
      </c>
      <c r="B232" s="85" t="s">
        <v>660</v>
      </c>
      <c r="C232" s="85" t="s">
        <v>1085</v>
      </c>
      <c r="D232" s="85">
        <v>598302164</v>
      </c>
      <c r="E232" s="96" t="s">
        <v>1163</v>
      </c>
      <c r="F232" s="96" t="s">
        <v>319</v>
      </c>
      <c r="G232" s="4">
        <v>80</v>
      </c>
      <c r="H232" s="4">
        <f t="shared" si="6"/>
        <v>80</v>
      </c>
      <c r="I232" s="4">
        <f t="shared" si="7"/>
        <v>20</v>
      </c>
    </row>
    <row r="233" spans="1:9" ht="15" customHeight="1" x14ac:dyDescent="0.2">
      <c r="A233" s="96">
        <v>225</v>
      </c>
      <c r="B233" s="85" t="s">
        <v>1127</v>
      </c>
      <c r="C233" s="85" t="s">
        <v>1104</v>
      </c>
      <c r="D233" s="85">
        <v>598177118</v>
      </c>
      <c r="E233" s="96" t="s">
        <v>1164</v>
      </c>
      <c r="F233" s="96" t="s">
        <v>319</v>
      </c>
      <c r="G233" s="4">
        <v>80</v>
      </c>
      <c r="H233" s="4">
        <f t="shared" si="6"/>
        <v>80</v>
      </c>
      <c r="I233" s="4">
        <f t="shared" si="7"/>
        <v>20</v>
      </c>
    </row>
    <row r="234" spans="1:9" ht="15" customHeight="1" x14ac:dyDescent="0.2">
      <c r="A234" s="96">
        <v>226</v>
      </c>
      <c r="B234" s="85" t="s">
        <v>1126</v>
      </c>
      <c r="C234" s="85" t="s">
        <v>1086</v>
      </c>
      <c r="D234" s="85">
        <v>551280805</v>
      </c>
      <c r="E234" s="96" t="s">
        <v>1165</v>
      </c>
      <c r="F234" s="96" t="s">
        <v>319</v>
      </c>
      <c r="G234" s="4">
        <v>80</v>
      </c>
      <c r="H234" s="4">
        <f t="shared" si="6"/>
        <v>80</v>
      </c>
      <c r="I234" s="4">
        <f t="shared" si="7"/>
        <v>20</v>
      </c>
    </row>
    <row r="235" spans="1:9" ht="15" customHeight="1" x14ac:dyDescent="0.2">
      <c r="A235" s="96">
        <v>227</v>
      </c>
      <c r="B235" s="85" t="s">
        <v>1125</v>
      </c>
      <c r="C235" s="85" t="s">
        <v>1105</v>
      </c>
      <c r="D235" s="85">
        <v>557758108</v>
      </c>
      <c r="E235" s="96" t="s">
        <v>1166</v>
      </c>
      <c r="F235" s="96" t="s">
        <v>319</v>
      </c>
      <c r="G235" s="4">
        <v>80</v>
      </c>
      <c r="H235" s="4">
        <f t="shared" si="6"/>
        <v>80</v>
      </c>
      <c r="I235" s="4">
        <f t="shared" si="7"/>
        <v>20</v>
      </c>
    </row>
    <row r="236" spans="1:9" ht="15" customHeight="1" x14ac:dyDescent="0.2">
      <c r="A236" s="96">
        <v>228</v>
      </c>
      <c r="B236" s="85" t="s">
        <v>1124</v>
      </c>
      <c r="C236" s="85" t="s">
        <v>1087</v>
      </c>
      <c r="D236" s="85">
        <v>555288771</v>
      </c>
      <c r="E236" s="96" t="s">
        <v>1167</v>
      </c>
      <c r="F236" s="96" t="s">
        <v>319</v>
      </c>
      <c r="G236" s="4">
        <v>80</v>
      </c>
      <c r="H236" s="4">
        <f t="shared" si="6"/>
        <v>80</v>
      </c>
      <c r="I236" s="4">
        <f t="shared" si="7"/>
        <v>20</v>
      </c>
    </row>
    <row r="237" spans="1:9" ht="15" customHeight="1" x14ac:dyDescent="0.2">
      <c r="A237" s="96">
        <v>229</v>
      </c>
      <c r="B237" s="85" t="s">
        <v>662</v>
      </c>
      <c r="C237" s="85" t="s">
        <v>1106</v>
      </c>
      <c r="D237" s="85">
        <v>595045947</v>
      </c>
      <c r="E237" s="96" t="s">
        <v>1168</v>
      </c>
      <c r="F237" s="96" t="s">
        <v>319</v>
      </c>
      <c r="G237" s="4">
        <v>80</v>
      </c>
      <c r="H237" s="4">
        <f t="shared" si="6"/>
        <v>80</v>
      </c>
      <c r="I237" s="4">
        <f t="shared" si="7"/>
        <v>20</v>
      </c>
    </row>
    <row r="238" spans="1:9" ht="15" customHeight="1" x14ac:dyDescent="0.2">
      <c r="A238" s="96">
        <v>230</v>
      </c>
      <c r="B238" s="85" t="s">
        <v>555</v>
      </c>
      <c r="C238" s="85" t="s">
        <v>1107</v>
      </c>
      <c r="D238" s="85">
        <v>551507704</v>
      </c>
      <c r="E238" s="96" t="s">
        <v>1169</v>
      </c>
      <c r="F238" s="96" t="s">
        <v>319</v>
      </c>
      <c r="G238" s="4">
        <v>80</v>
      </c>
      <c r="H238" s="4">
        <f t="shared" si="6"/>
        <v>80</v>
      </c>
      <c r="I238" s="4">
        <f t="shared" si="7"/>
        <v>20</v>
      </c>
    </row>
    <row r="239" spans="1:9" ht="15" customHeight="1" x14ac:dyDescent="0.2">
      <c r="A239" s="96">
        <v>231</v>
      </c>
      <c r="B239" s="85" t="s">
        <v>1123</v>
      </c>
      <c r="C239" s="85" t="s">
        <v>1108</v>
      </c>
      <c r="D239" s="85">
        <v>557568206</v>
      </c>
      <c r="E239" s="96" t="s">
        <v>1170</v>
      </c>
      <c r="F239" s="96" t="s">
        <v>319</v>
      </c>
      <c r="G239" s="4">
        <v>80</v>
      </c>
      <c r="H239" s="4">
        <f t="shared" si="6"/>
        <v>80</v>
      </c>
      <c r="I239" s="4">
        <f t="shared" si="7"/>
        <v>20</v>
      </c>
    </row>
    <row r="240" spans="1:9" ht="15" customHeight="1" x14ac:dyDescent="0.2">
      <c r="A240" s="96">
        <v>232</v>
      </c>
      <c r="B240" s="85" t="s">
        <v>662</v>
      </c>
      <c r="C240" s="85" t="s">
        <v>1106</v>
      </c>
      <c r="D240" s="85">
        <v>595045947</v>
      </c>
      <c r="E240" s="96" t="s">
        <v>1171</v>
      </c>
      <c r="F240" s="96" t="s">
        <v>319</v>
      </c>
      <c r="G240" s="4">
        <v>80</v>
      </c>
      <c r="H240" s="4">
        <f t="shared" si="6"/>
        <v>80</v>
      </c>
      <c r="I240" s="4">
        <f t="shared" si="7"/>
        <v>20</v>
      </c>
    </row>
    <row r="241" spans="1:9" ht="15" customHeight="1" x14ac:dyDescent="0.2">
      <c r="A241" s="96">
        <v>233</v>
      </c>
      <c r="B241" s="85" t="s">
        <v>1122</v>
      </c>
      <c r="C241" s="85" t="s">
        <v>1088</v>
      </c>
      <c r="D241" s="85">
        <v>598444191</v>
      </c>
      <c r="E241" s="96" t="s">
        <v>1172</v>
      </c>
      <c r="F241" s="96" t="s">
        <v>319</v>
      </c>
      <c r="G241" s="4">
        <v>80</v>
      </c>
      <c r="H241" s="4">
        <f t="shared" si="6"/>
        <v>80</v>
      </c>
      <c r="I241" s="4">
        <f t="shared" si="7"/>
        <v>20</v>
      </c>
    </row>
    <row r="242" spans="1:9" ht="15" customHeight="1" x14ac:dyDescent="0.2">
      <c r="A242" s="96">
        <v>234</v>
      </c>
      <c r="B242" s="85" t="s">
        <v>1121</v>
      </c>
      <c r="C242" s="85" t="s">
        <v>1109</v>
      </c>
      <c r="D242" s="85">
        <v>551552026</v>
      </c>
      <c r="E242" s="96" t="s">
        <v>1173</v>
      </c>
      <c r="F242" s="96" t="s">
        <v>319</v>
      </c>
      <c r="G242" s="4">
        <v>80</v>
      </c>
      <c r="H242" s="4">
        <f t="shared" si="6"/>
        <v>80</v>
      </c>
      <c r="I242" s="4">
        <f t="shared" si="7"/>
        <v>20</v>
      </c>
    </row>
    <row r="243" spans="1:9" ht="15" customHeight="1" x14ac:dyDescent="0.2">
      <c r="A243" s="96">
        <v>235</v>
      </c>
      <c r="B243" s="85" t="s">
        <v>1120</v>
      </c>
      <c r="C243" s="85" t="s">
        <v>1109</v>
      </c>
      <c r="D243" s="85">
        <v>598927250</v>
      </c>
      <c r="E243" s="96" t="s">
        <v>1174</v>
      </c>
      <c r="F243" s="96" t="s">
        <v>319</v>
      </c>
      <c r="G243" s="4">
        <v>80</v>
      </c>
      <c r="H243" s="4">
        <f t="shared" si="6"/>
        <v>80</v>
      </c>
      <c r="I243" s="4">
        <f t="shared" si="7"/>
        <v>20</v>
      </c>
    </row>
    <row r="244" spans="1:9" ht="15" customHeight="1" x14ac:dyDescent="0.2">
      <c r="A244" s="96">
        <v>236</v>
      </c>
      <c r="B244" s="85" t="s">
        <v>1119</v>
      </c>
      <c r="C244" s="85" t="s">
        <v>1110</v>
      </c>
      <c r="D244" s="85">
        <v>555470983</v>
      </c>
      <c r="E244" s="96" t="s">
        <v>1175</v>
      </c>
      <c r="F244" s="96" t="s">
        <v>319</v>
      </c>
      <c r="G244" s="4">
        <v>80</v>
      </c>
      <c r="H244" s="4">
        <f t="shared" si="6"/>
        <v>80</v>
      </c>
      <c r="I244" s="4">
        <f t="shared" si="7"/>
        <v>20</v>
      </c>
    </row>
    <row r="245" spans="1:9" ht="15" customHeight="1" x14ac:dyDescent="0.2">
      <c r="A245" s="96">
        <v>237</v>
      </c>
      <c r="B245" s="85" t="s">
        <v>1118</v>
      </c>
      <c r="C245" s="85" t="s">
        <v>1111</v>
      </c>
      <c r="D245" s="85">
        <v>551004548</v>
      </c>
      <c r="E245" s="96" t="s">
        <v>1176</v>
      </c>
      <c r="F245" s="96" t="s">
        <v>319</v>
      </c>
      <c r="G245" s="4">
        <v>80</v>
      </c>
      <c r="H245" s="4">
        <f t="shared" si="6"/>
        <v>80</v>
      </c>
      <c r="I245" s="4">
        <f t="shared" si="7"/>
        <v>20</v>
      </c>
    </row>
    <row r="246" spans="1:9" ht="15" customHeight="1" x14ac:dyDescent="0.2">
      <c r="A246" s="96">
        <v>238</v>
      </c>
      <c r="B246" s="85" t="s">
        <v>1117</v>
      </c>
      <c r="C246" s="85" t="s">
        <v>1112</v>
      </c>
      <c r="D246" s="85">
        <v>595268582</v>
      </c>
      <c r="E246" s="96" t="s">
        <v>1177</v>
      </c>
      <c r="F246" s="96" t="s">
        <v>319</v>
      </c>
      <c r="G246" s="4">
        <v>80</v>
      </c>
      <c r="H246" s="4">
        <f t="shared" si="6"/>
        <v>80</v>
      </c>
      <c r="I246" s="4">
        <f t="shared" si="7"/>
        <v>20</v>
      </c>
    </row>
    <row r="247" spans="1:9" ht="15" customHeight="1" x14ac:dyDescent="0.2">
      <c r="A247" s="96">
        <v>239</v>
      </c>
      <c r="B247" s="85" t="s">
        <v>548</v>
      </c>
      <c r="C247" s="85" t="s">
        <v>1107</v>
      </c>
      <c r="D247" s="85">
        <v>598972896</v>
      </c>
      <c r="E247" s="96" t="s">
        <v>1178</v>
      </c>
      <c r="F247" s="96" t="s">
        <v>319</v>
      </c>
      <c r="G247" s="4">
        <v>80</v>
      </c>
      <c r="H247" s="4">
        <f t="shared" si="6"/>
        <v>80</v>
      </c>
      <c r="I247" s="4">
        <f t="shared" si="7"/>
        <v>20</v>
      </c>
    </row>
    <row r="248" spans="1:9" ht="15" customHeight="1" x14ac:dyDescent="0.2">
      <c r="A248" s="96">
        <v>240</v>
      </c>
      <c r="B248" s="85" t="s">
        <v>1116</v>
      </c>
      <c r="C248" s="85" t="s">
        <v>1113</v>
      </c>
      <c r="D248" s="85">
        <v>598326848</v>
      </c>
      <c r="E248" s="96" t="s">
        <v>1179</v>
      </c>
      <c r="F248" s="96" t="s">
        <v>319</v>
      </c>
      <c r="G248" s="4">
        <v>80</v>
      </c>
      <c r="H248" s="4">
        <f t="shared" si="6"/>
        <v>80</v>
      </c>
      <c r="I248" s="4">
        <f t="shared" si="7"/>
        <v>20</v>
      </c>
    </row>
    <row r="249" spans="1:9" ht="15" customHeight="1" x14ac:dyDescent="0.2">
      <c r="A249" s="96">
        <v>241</v>
      </c>
      <c r="B249" s="85" t="s">
        <v>1115</v>
      </c>
      <c r="C249" s="85" t="s">
        <v>1114</v>
      </c>
      <c r="D249" s="85">
        <v>598232530</v>
      </c>
      <c r="E249" s="96" t="s">
        <v>1180</v>
      </c>
      <c r="F249" s="96" t="s">
        <v>319</v>
      </c>
      <c r="G249" s="4">
        <v>80</v>
      </c>
      <c r="H249" s="4">
        <f t="shared" si="6"/>
        <v>80</v>
      </c>
      <c r="I249" s="4">
        <f t="shared" si="7"/>
        <v>20</v>
      </c>
    </row>
    <row r="250" spans="1:9" ht="15" customHeight="1" x14ac:dyDescent="0.2">
      <c r="A250" s="96">
        <v>242</v>
      </c>
      <c r="B250" s="85" t="s">
        <v>1181</v>
      </c>
      <c r="C250" s="85" t="s">
        <v>1201</v>
      </c>
      <c r="D250" s="85">
        <v>21001034972</v>
      </c>
      <c r="E250" s="96" t="s">
        <v>1218</v>
      </c>
      <c r="F250" s="96" t="s">
        <v>319</v>
      </c>
      <c r="G250" s="4">
        <v>80</v>
      </c>
      <c r="H250" s="4">
        <f t="shared" si="6"/>
        <v>80</v>
      </c>
      <c r="I250" s="4">
        <f t="shared" si="7"/>
        <v>20</v>
      </c>
    </row>
    <row r="251" spans="1:9" ht="15" customHeight="1" x14ac:dyDescent="0.2">
      <c r="A251" s="96">
        <v>243</v>
      </c>
      <c r="B251" s="85" t="s">
        <v>1182</v>
      </c>
      <c r="C251" s="85" t="s">
        <v>1202</v>
      </c>
      <c r="D251" s="85">
        <v>21001013687</v>
      </c>
      <c r="E251" s="96" t="s">
        <v>1219</v>
      </c>
      <c r="F251" s="96" t="s">
        <v>319</v>
      </c>
      <c r="G251" s="4">
        <v>80</v>
      </c>
      <c r="H251" s="4">
        <f t="shared" si="6"/>
        <v>80</v>
      </c>
      <c r="I251" s="4">
        <f t="shared" si="7"/>
        <v>20</v>
      </c>
    </row>
    <row r="252" spans="1:9" ht="15" customHeight="1" x14ac:dyDescent="0.2">
      <c r="A252" s="96">
        <v>244</v>
      </c>
      <c r="B252" s="85" t="s">
        <v>1183</v>
      </c>
      <c r="C252" s="85" t="s">
        <v>1203</v>
      </c>
      <c r="D252" s="85">
        <v>39001026636</v>
      </c>
      <c r="E252" s="96" t="s">
        <v>1220</v>
      </c>
      <c r="F252" s="96" t="s">
        <v>319</v>
      </c>
      <c r="G252" s="4">
        <v>80</v>
      </c>
      <c r="H252" s="4">
        <f t="shared" si="6"/>
        <v>80</v>
      </c>
      <c r="I252" s="4">
        <f t="shared" si="7"/>
        <v>20</v>
      </c>
    </row>
    <row r="253" spans="1:9" ht="15" customHeight="1" x14ac:dyDescent="0.2">
      <c r="A253" s="96">
        <v>245</v>
      </c>
      <c r="B253" s="85" t="s">
        <v>1184</v>
      </c>
      <c r="C253" s="85" t="s">
        <v>1204</v>
      </c>
      <c r="D253" s="85">
        <v>21001008258</v>
      </c>
      <c r="E253" s="96" t="s">
        <v>1221</v>
      </c>
      <c r="F253" s="96" t="s">
        <v>319</v>
      </c>
      <c r="G253" s="4">
        <v>80</v>
      </c>
      <c r="H253" s="4">
        <f t="shared" si="6"/>
        <v>80</v>
      </c>
      <c r="I253" s="4">
        <f t="shared" si="7"/>
        <v>20</v>
      </c>
    </row>
    <row r="254" spans="1:9" ht="15" customHeight="1" x14ac:dyDescent="0.2">
      <c r="A254" s="96">
        <v>246</v>
      </c>
      <c r="B254" s="85" t="s">
        <v>1185</v>
      </c>
      <c r="C254" s="85" t="s">
        <v>1205</v>
      </c>
      <c r="D254" s="85">
        <v>21001025325</v>
      </c>
      <c r="E254" s="96" t="s">
        <v>1222</v>
      </c>
      <c r="F254" s="96" t="s">
        <v>319</v>
      </c>
      <c r="G254" s="4">
        <v>80</v>
      </c>
      <c r="H254" s="4">
        <f t="shared" si="6"/>
        <v>80</v>
      </c>
      <c r="I254" s="4">
        <f t="shared" si="7"/>
        <v>20</v>
      </c>
    </row>
    <row r="255" spans="1:9" ht="15" customHeight="1" x14ac:dyDescent="0.2">
      <c r="A255" s="96">
        <v>247</v>
      </c>
      <c r="B255" s="85" t="s">
        <v>1186</v>
      </c>
      <c r="C255" s="85" t="s">
        <v>1206</v>
      </c>
      <c r="D255" s="85">
        <v>21001039219</v>
      </c>
      <c r="E255" s="96" t="s">
        <v>1223</v>
      </c>
      <c r="F255" s="96" t="s">
        <v>319</v>
      </c>
      <c r="G255" s="4">
        <v>80</v>
      </c>
      <c r="H255" s="4">
        <f t="shared" si="6"/>
        <v>80</v>
      </c>
      <c r="I255" s="4">
        <f t="shared" si="7"/>
        <v>20</v>
      </c>
    </row>
    <row r="256" spans="1:9" ht="15" customHeight="1" x14ac:dyDescent="0.2">
      <c r="A256" s="96">
        <v>248</v>
      </c>
      <c r="B256" s="85" t="s">
        <v>1187</v>
      </c>
      <c r="C256" s="85" t="s">
        <v>1207</v>
      </c>
      <c r="D256" s="85">
        <v>21001000458</v>
      </c>
      <c r="E256" s="96" t="s">
        <v>1224</v>
      </c>
      <c r="F256" s="96" t="s">
        <v>319</v>
      </c>
      <c r="G256" s="4">
        <v>80</v>
      </c>
      <c r="H256" s="4">
        <f t="shared" si="6"/>
        <v>80</v>
      </c>
      <c r="I256" s="4">
        <f t="shared" si="7"/>
        <v>20</v>
      </c>
    </row>
    <row r="257" spans="1:9" ht="15" customHeight="1" x14ac:dyDescent="0.2">
      <c r="A257" s="96">
        <v>249</v>
      </c>
      <c r="B257" s="85" t="s">
        <v>1188</v>
      </c>
      <c r="C257" s="85" t="s">
        <v>1208</v>
      </c>
      <c r="D257" s="85">
        <v>21001040908</v>
      </c>
      <c r="E257" s="96" t="s">
        <v>1225</v>
      </c>
      <c r="F257" s="96" t="s">
        <v>319</v>
      </c>
      <c r="G257" s="4">
        <v>80</v>
      </c>
      <c r="H257" s="4">
        <f t="shared" si="6"/>
        <v>80</v>
      </c>
      <c r="I257" s="4">
        <f t="shared" si="7"/>
        <v>20</v>
      </c>
    </row>
    <row r="258" spans="1:9" ht="15" customHeight="1" x14ac:dyDescent="0.2">
      <c r="A258" s="96">
        <v>250</v>
      </c>
      <c r="B258" s="85" t="s">
        <v>1189</v>
      </c>
      <c r="C258" s="85" t="s">
        <v>1209</v>
      </c>
      <c r="D258" s="85">
        <v>21001037208</v>
      </c>
      <c r="E258" s="96" t="s">
        <v>1226</v>
      </c>
      <c r="F258" s="96" t="s">
        <v>319</v>
      </c>
      <c r="G258" s="4">
        <v>80</v>
      </c>
      <c r="H258" s="4">
        <f t="shared" si="6"/>
        <v>80</v>
      </c>
      <c r="I258" s="4">
        <f t="shared" si="7"/>
        <v>20</v>
      </c>
    </row>
    <row r="259" spans="1:9" ht="15" customHeight="1" x14ac:dyDescent="0.2">
      <c r="A259" s="96">
        <v>251</v>
      </c>
      <c r="B259" s="85" t="s">
        <v>1190</v>
      </c>
      <c r="C259" s="85" t="s">
        <v>1210</v>
      </c>
      <c r="D259" s="85">
        <v>21001007710</v>
      </c>
      <c r="E259" s="96" t="s">
        <v>1227</v>
      </c>
      <c r="F259" s="96" t="s">
        <v>319</v>
      </c>
      <c r="G259" s="4">
        <v>80</v>
      </c>
      <c r="H259" s="4">
        <f t="shared" si="6"/>
        <v>80</v>
      </c>
      <c r="I259" s="4">
        <f t="shared" si="7"/>
        <v>20</v>
      </c>
    </row>
    <row r="260" spans="1:9" ht="15" customHeight="1" x14ac:dyDescent="0.2">
      <c r="A260" s="96">
        <v>252</v>
      </c>
      <c r="B260" s="85" t="s">
        <v>1191</v>
      </c>
      <c r="C260" s="85" t="s">
        <v>1211</v>
      </c>
      <c r="D260" s="85">
        <v>21001038105</v>
      </c>
      <c r="E260" s="96" t="s">
        <v>1228</v>
      </c>
      <c r="F260" s="96" t="s">
        <v>319</v>
      </c>
      <c r="G260" s="4">
        <v>80</v>
      </c>
      <c r="H260" s="4">
        <f t="shared" si="6"/>
        <v>80</v>
      </c>
      <c r="I260" s="4">
        <f t="shared" si="7"/>
        <v>20</v>
      </c>
    </row>
    <row r="261" spans="1:9" ht="15" customHeight="1" x14ac:dyDescent="0.2">
      <c r="A261" s="96">
        <v>253</v>
      </c>
      <c r="B261" s="85" t="s">
        <v>1192</v>
      </c>
      <c r="C261" s="85" t="s">
        <v>1212</v>
      </c>
      <c r="D261" s="85">
        <v>21001010168</v>
      </c>
      <c r="E261" s="96" t="s">
        <v>1229</v>
      </c>
      <c r="F261" s="96" t="s">
        <v>319</v>
      </c>
      <c r="G261" s="4">
        <v>80</v>
      </c>
      <c r="H261" s="4">
        <f t="shared" si="6"/>
        <v>80</v>
      </c>
      <c r="I261" s="4">
        <f t="shared" si="7"/>
        <v>20</v>
      </c>
    </row>
    <row r="262" spans="1:9" ht="15" customHeight="1" x14ac:dyDescent="0.2">
      <c r="A262" s="96">
        <v>254</v>
      </c>
      <c r="B262" s="85" t="s">
        <v>1193</v>
      </c>
      <c r="C262" s="85" t="s">
        <v>1213</v>
      </c>
      <c r="D262" s="85">
        <v>21001023842</v>
      </c>
      <c r="E262" s="96" t="s">
        <v>1230</v>
      </c>
      <c r="F262" s="96" t="s">
        <v>319</v>
      </c>
      <c r="G262" s="4">
        <v>80</v>
      </c>
      <c r="H262" s="4">
        <f t="shared" si="6"/>
        <v>80</v>
      </c>
      <c r="I262" s="4">
        <f t="shared" si="7"/>
        <v>20</v>
      </c>
    </row>
    <row r="263" spans="1:9" ht="15" customHeight="1" x14ac:dyDescent="0.2">
      <c r="A263" s="96">
        <v>255</v>
      </c>
      <c r="B263" s="85" t="s">
        <v>1194</v>
      </c>
      <c r="C263" s="85" t="s">
        <v>1214</v>
      </c>
      <c r="D263" s="85">
        <v>21001038741</v>
      </c>
      <c r="E263" s="96" t="s">
        <v>1231</v>
      </c>
      <c r="F263" s="96" t="s">
        <v>319</v>
      </c>
      <c r="G263" s="4">
        <v>80</v>
      </c>
      <c r="H263" s="4">
        <f t="shared" si="6"/>
        <v>80</v>
      </c>
      <c r="I263" s="4">
        <f t="shared" si="7"/>
        <v>20</v>
      </c>
    </row>
    <row r="264" spans="1:9" ht="15" customHeight="1" x14ac:dyDescent="0.2">
      <c r="A264" s="96">
        <v>256</v>
      </c>
      <c r="B264" s="85" t="s">
        <v>1195</v>
      </c>
      <c r="C264" s="85" t="s">
        <v>1201</v>
      </c>
      <c r="D264" s="85">
        <v>21001038570</v>
      </c>
      <c r="E264" s="96" t="s">
        <v>1232</v>
      </c>
      <c r="F264" s="96" t="s">
        <v>319</v>
      </c>
      <c r="G264" s="4">
        <v>80</v>
      </c>
      <c r="H264" s="4">
        <f t="shared" si="6"/>
        <v>80</v>
      </c>
      <c r="I264" s="4">
        <f t="shared" si="7"/>
        <v>20</v>
      </c>
    </row>
    <row r="265" spans="1:9" ht="15" customHeight="1" x14ac:dyDescent="0.2">
      <c r="A265" s="96">
        <v>257</v>
      </c>
      <c r="B265" s="85" t="s">
        <v>1196</v>
      </c>
      <c r="C265" s="85" t="s">
        <v>1215</v>
      </c>
      <c r="D265" s="85">
        <v>21001019714</v>
      </c>
      <c r="E265" s="96" t="s">
        <v>1233</v>
      </c>
      <c r="F265" s="96" t="s">
        <v>319</v>
      </c>
      <c r="G265" s="4">
        <v>80</v>
      </c>
      <c r="H265" s="4">
        <f t="shared" si="6"/>
        <v>80</v>
      </c>
      <c r="I265" s="4">
        <f t="shared" si="7"/>
        <v>20</v>
      </c>
    </row>
    <row r="266" spans="1:9" ht="15" customHeight="1" x14ac:dyDescent="0.2">
      <c r="A266" s="96">
        <v>258</v>
      </c>
      <c r="B266" s="85" t="s">
        <v>1197</v>
      </c>
      <c r="C266" s="85" t="s">
        <v>1213</v>
      </c>
      <c r="D266" s="85">
        <v>21001040272</v>
      </c>
      <c r="E266" s="96" t="s">
        <v>1234</v>
      </c>
      <c r="F266" s="96" t="s">
        <v>319</v>
      </c>
      <c r="G266" s="4">
        <v>80</v>
      </c>
      <c r="H266" s="4">
        <f t="shared" ref="H266:H329" si="8">G266</f>
        <v>80</v>
      </c>
      <c r="I266" s="4">
        <f t="shared" ref="I266:I329" si="9">H266/4</f>
        <v>20</v>
      </c>
    </row>
    <row r="267" spans="1:9" ht="15" customHeight="1" x14ac:dyDescent="0.2">
      <c r="A267" s="96">
        <v>259</v>
      </c>
      <c r="B267" s="85" t="s">
        <v>1198</v>
      </c>
      <c r="C267" s="85" t="s">
        <v>1205</v>
      </c>
      <c r="D267" s="85">
        <v>21001000184</v>
      </c>
      <c r="E267" s="96" t="s">
        <v>1235</v>
      </c>
      <c r="F267" s="96" t="s">
        <v>319</v>
      </c>
      <c r="G267" s="4">
        <v>80</v>
      </c>
      <c r="H267" s="4">
        <f t="shared" si="8"/>
        <v>80</v>
      </c>
      <c r="I267" s="4">
        <f t="shared" si="9"/>
        <v>20</v>
      </c>
    </row>
    <row r="268" spans="1:9" ht="15" customHeight="1" x14ac:dyDescent="0.2">
      <c r="A268" s="96">
        <v>260</v>
      </c>
      <c r="B268" s="85" t="s">
        <v>1199</v>
      </c>
      <c r="C268" s="85" t="s">
        <v>1216</v>
      </c>
      <c r="D268" s="85">
        <v>21001033773</v>
      </c>
      <c r="E268" s="96" t="s">
        <v>1236</v>
      </c>
      <c r="F268" s="96" t="s">
        <v>319</v>
      </c>
      <c r="G268" s="4">
        <v>80</v>
      </c>
      <c r="H268" s="4">
        <f t="shared" si="8"/>
        <v>80</v>
      </c>
      <c r="I268" s="4">
        <f t="shared" si="9"/>
        <v>20</v>
      </c>
    </row>
    <row r="269" spans="1:9" ht="15" customHeight="1" x14ac:dyDescent="0.2">
      <c r="A269" s="96">
        <v>261</v>
      </c>
      <c r="B269" s="85" t="s">
        <v>1200</v>
      </c>
      <c r="C269" s="85" t="s">
        <v>1217</v>
      </c>
      <c r="D269" s="85">
        <v>21001027824</v>
      </c>
      <c r="E269" s="96" t="s">
        <v>1237</v>
      </c>
      <c r="F269" s="96" t="s">
        <v>319</v>
      </c>
      <c r="G269" s="4">
        <v>80</v>
      </c>
      <c r="H269" s="4">
        <f t="shared" si="8"/>
        <v>80</v>
      </c>
      <c r="I269" s="4">
        <f t="shared" si="9"/>
        <v>20</v>
      </c>
    </row>
    <row r="270" spans="1:9" ht="15" customHeight="1" x14ac:dyDescent="0.2">
      <c r="A270" s="96">
        <v>262</v>
      </c>
      <c r="B270" s="85" t="s">
        <v>1238</v>
      </c>
      <c r="C270" s="85" t="s">
        <v>1265</v>
      </c>
      <c r="D270" s="85">
        <v>54001029309</v>
      </c>
      <c r="E270" s="96" t="s">
        <v>1280</v>
      </c>
      <c r="F270" s="96" t="s">
        <v>319</v>
      </c>
      <c r="G270" s="4">
        <v>160</v>
      </c>
      <c r="H270" s="4">
        <f t="shared" si="8"/>
        <v>160</v>
      </c>
      <c r="I270" s="4">
        <f t="shared" si="9"/>
        <v>40</v>
      </c>
    </row>
    <row r="271" spans="1:9" ht="15" customHeight="1" x14ac:dyDescent="0.2">
      <c r="A271" s="96">
        <v>263</v>
      </c>
      <c r="B271" s="85" t="s">
        <v>1239</v>
      </c>
      <c r="C271" s="85" t="s">
        <v>1264</v>
      </c>
      <c r="D271" s="85">
        <v>54001016971</v>
      </c>
      <c r="E271" s="96" t="s">
        <v>1281</v>
      </c>
      <c r="F271" s="96" t="s">
        <v>319</v>
      </c>
      <c r="G271" s="4">
        <v>160</v>
      </c>
      <c r="H271" s="4">
        <f t="shared" si="8"/>
        <v>160</v>
      </c>
      <c r="I271" s="4">
        <f t="shared" si="9"/>
        <v>40</v>
      </c>
    </row>
    <row r="272" spans="1:9" ht="15" customHeight="1" x14ac:dyDescent="0.2">
      <c r="A272" s="96">
        <v>264</v>
      </c>
      <c r="B272" s="85" t="s">
        <v>1240</v>
      </c>
      <c r="C272" s="85" t="s">
        <v>1264</v>
      </c>
      <c r="D272" s="85">
        <v>54001053335</v>
      </c>
      <c r="E272" s="96" t="s">
        <v>1283</v>
      </c>
      <c r="F272" s="96" t="s">
        <v>319</v>
      </c>
      <c r="G272" s="4">
        <v>160</v>
      </c>
      <c r="H272" s="4">
        <f t="shared" si="8"/>
        <v>160</v>
      </c>
      <c r="I272" s="4">
        <f t="shared" si="9"/>
        <v>40</v>
      </c>
    </row>
    <row r="273" spans="1:9" ht="15" customHeight="1" x14ac:dyDescent="0.2">
      <c r="A273" s="96">
        <v>265</v>
      </c>
      <c r="B273" s="85" t="s">
        <v>1241</v>
      </c>
      <c r="C273" s="85" t="s">
        <v>1266</v>
      </c>
      <c r="D273" s="85">
        <v>54001015122</v>
      </c>
      <c r="E273" s="96" t="s">
        <v>1282</v>
      </c>
      <c r="F273" s="96" t="s">
        <v>319</v>
      </c>
      <c r="G273" s="4">
        <v>160</v>
      </c>
      <c r="H273" s="4">
        <f t="shared" si="8"/>
        <v>160</v>
      </c>
      <c r="I273" s="4">
        <f t="shared" si="9"/>
        <v>40</v>
      </c>
    </row>
    <row r="274" spans="1:9" ht="15" customHeight="1" x14ac:dyDescent="0.2">
      <c r="A274" s="96">
        <v>266</v>
      </c>
      <c r="B274" s="85" t="s">
        <v>1242</v>
      </c>
      <c r="C274" s="85" t="s">
        <v>1267</v>
      </c>
      <c r="D274" s="85">
        <v>54001017361</v>
      </c>
      <c r="E274" s="96" t="s">
        <v>1284</v>
      </c>
      <c r="F274" s="96" t="s">
        <v>319</v>
      </c>
      <c r="G274" s="4">
        <v>160</v>
      </c>
      <c r="H274" s="4">
        <f t="shared" si="8"/>
        <v>160</v>
      </c>
      <c r="I274" s="4">
        <f t="shared" si="9"/>
        <v>40</v>
      </c>
    </row>
    <row r="275" spans="1:9" ht="15" customHeight="1" x14ac:dyDescent="0.2">
      <c r="A275" s="96">
        <v>267</v>
      </c>
      <c r="B275" s="85" t="s">
        <v>1243</v>
      </c>
      <c r="C275" s="85" t="s">
        <v>1201</v>
      </c>
      <c r="D275" s="85">
        <v>54001053907</v>
      </c>
      <c r="E275" s="96" t="s">
        <v>1285</v>
      </c>
      <c r="F275" s="96" t="s">
        <v>319</v>
      </c>
      <c r="G275" s="4">
        <v>160</v>
      </c>
      <c r="H275" s="4">
        <f t="shared" si="8"/>
        <v>160</v>
      </c>
      <c r="I275" s="4">
        <f t="shared" si="9"/>
        <v>40</v>
      </c>
    </row>
    <row r="276" spans="1:9" ht="15" customHeight="1" x14ac:dyDescent="0.2">
      <c r="A276" s="96">
        <v>268</v>
      </c>
      <c r="B276" s="85" t="s">
        <v>1244</v>
      </c>
      <c r="C276" s="85" t="s">
        <v>1264</v>
      </c>
      <c r="D276" s="85">
        <v>54001009506</v>
      </c>
      <c r="E276" s="96" t="s">
        <v>1286</v>
      </c>
      <c r="F276" s="96" t="s">
        <v>319</v>
      </c>
      <c r="G276" s="4">
        <v>160</v>
      </c>
      <c r="H276" s="4">
        <f t="shared" si="8"/>
        <v>160</v>
      </c>
      <c r="I276" s="4">
        <f t="shared" si="9"/>
        <v>40</v>
      </c>
    </row>
    <row r="277" spans="1:9" ht="15" customHeight="1" x14ac:dyDescent="0.2">
      <c r="A277" s="96">
        <v>269</v>
      </c>
      <c r="B277" s="85" t="s">
        <v>1245</v>
      </c>
      <c r="C277" s="85" t="s">
        <v>1268</v>
      </c>
      <c r="D277" s="85">
        <v>54001019114</v>
      </c>
      <c r="E277" s="96" t="s">
        <v>1287</v>
      </c>
      <c r="F277" s="96" t="s">
        <v>319</v>
      </c>
      <c r="G277" s="4">
        <v>160</v>
      </c>
      <c r="H277" s="4">
        <f t="shared" si="8"/>
        <v>160</v>
      </c>
      <c r="I277" s="4">
        <f t="shared" si="9"/>
        <v>40</v>
      </c>
    </row>
    <row r="278" spans="1:9" ht="15" customHeight="1" x14ac:dyDescent="0.2">
      <c r="A278" s="96">
        <v>270</v>
      </c>
      <c r="B278" s="85" t="s">
        <v>1246</v>
      </c>
      <c r="C278" s="85" t="s">
        <v>1269</v>
      </c>
      <c r="D278" s="85">
        <v>54001026895</v>
      </c>
      <c r="E278" s="96" t="s">
        <v>1288</v>
      </c>
      <c r="F278" s="96" t="s">
        <v>319</v>
      </c>
      <c r="G278" s="4">
        <v>160</v>
      </c>
      <c r="H278" s="4">
        <f t="shared" si="8"/>
        <v>160</v>
      </c>
      <c r="I278" s="4">
        <f t="shared" si="9"/>
        <v>40</v>
      </c>
    </row>
    <row r="279" spans="1:9" ht="15" customHeight="1" x14ac:dyDescent="0.2">
      <c r="A279" s="96">
        <v>271</v>
      </c>
      <c r="B279" s="85" t="s">
        <v>1247</v>
      </c>
      <c r="C279" s="85" t="s">
        <v>1009</v>
      </c>
      <c r="D279" s="85">
        <v>54001055936</v>
      </c>
      <c r="E279" s="96" t="s">
        <v>1289</v>
      </c>
      <c r="F279" s="96" t="s">
        <v>319</v>
      </c>
      <c r="G279" s="4">
        <v>160</v>
      </c>
      <c r="H279" s="4">
        <f t="shared" si="8"/>
        <v>160</v>
      </c>
      <c r="I279" s="4">
        <f t="shared" si="9"/>
        <v>40</v>
      </c>
    </row>
    <row r="280" spans="1:9" ht="15" customHeight="1" x14ac:dyDescent="0.2">
      <c r="A280" s="96">
        <v>272</v>
      </c>
      <c r="B280" s="85" t="s">
        <v>1248</v>
      </c>
      <c r="C280" s="85" t="s">
        <v>1270</v>
      </c>
      <c r="D280" s="85">
        <v>54001007330</v>
      </c>
      <c r="E280" s="96" t="s">
        <v>1290</v>
      </c>
      <c r="F280" s="96" t="s">
        <v>319</v>
      </c>
      <c r="G280" s="4">
        <v>160</v>
      </c>
      <c r="H280" s="4">
        <f t="shared" si="8"/>
        <v>160</v>
      </c>
      <c r="I280" s="4">
        <f t="shared" si="9"/>
        <v>40</v>
      </c>
    </row>
    <row r="281" spans="1:9" ht="15" customHeight="1" x14ac:dyDescent="0.2">
      <c r="A281" s="96">
        <v>273</v>
      </c>
      <c r="B281" s="85" t="s">
        <v>1249</v>
      </c>
      <c r="C281" s="85" t="s">
        <v>1009</v>
      </c>
      <c r="D281" s="85">
        <v>54001047871</v>
      </c>
      <c r="E281" s="96" t="s">
        <v>1291</v>
      </c>
      <c r="F281" s="96" t="s">
        <v>319</v>
      </c>
      <c r="G281" s="4">
        <v>160</v>
      </c>
      <c r="H281" s="4">
        <f t="shared" si="8"/>
        <v>160</v>
      </c>
      <c r="I281" s="4">
        <f t="shared" si="9"/>
        <v>40</v>
      </c>
    </row>
    <row r="282" spans="1:9" ht="15" customHeight="1" x14ac:dyDescent="0.2">
      <c r="A282" s="96">
        <v>274</v>
      </c>
      <c r="B282" s="85" t="s">
        <v>1250</v>
      </c>
      <c r="C282" s="85" t="s">
        <v>1027</v>
      </c>
      <c r="D282" s="85">
        <v>54001009093</v>
      </c>
      <c r="E282" s="96" t="s">
        <v>1292</v>
      </c>
      <c r="F282" s="96" t="s">
        <v>319</v>
      </c>
      <c r="G282" s="4">
        <v>160</v>
      </c>
      <c r="H282" s="4">
        <f t="shared" si="8"/>
        <v>160</v>
      </c>
      <c r="I282" s="4">
        <f t="shared" si="9"/>
        <v>40</v>
      </c>
    </row>
    <row r="283" spans="1:9" ht="15" customHeight="1" x14ac:dyDescent="0.2">
      <c r="A283" s="96">
        <v>275</v>
      </c>
      <c r="B283" s="85" t="s">
        <v>1251</v>
      </c>
      <c r="C283" s="85" t="s">
        <v>1271</v>
      </c>
      <c r="D283" s="85">
        <v>54001046701</v>
      </c>
      <c r="E283" s="96" t="s">
        <v>1293</v>
      </c>
      <c r="F283" s="96" t="s">
        <v>319</v>
      </c>
      <c r="G283" s="4">
        <v>160</v>
      </c>
      <c r="H283" s="4">
        <f t="shared" si="8"/>
        <v>160</v>
      </c>
      <c r="I283" s="4">
        <f t="shared" si="9"/>
        <v>40</v>
      </c>
    </row>
    <row r="284" spans="1:9" ht="15" customHeight="1" x14ac:dyDescent="0.2">
      <c r="A284" s="96">
        <v>276</v>
      </c>
      <c r="B284" s="85" t="s">
        <v>1252</v>
      </c>
      <c r="C284" s="85" t="s">
        <v>1272</v>
      </c>
      <c r="D284" s="85">
        <v>54001024024</v>
      </c>
      <c r="E284" s="96" t="s">
        <v>1294</v>
      </c>
      <c r="F284" s="96" t="s">
        <v>319</v>
      </c>
      <c r="G284" s="4">
        <v>160</v>
      </c>
      <c r="H284" s="4">
        <f t="shared" si="8"/>
        <v>160</v>
      </c>
      <c r="I284" s="4">
        <f t="shared" si="9"/>
        <v>40</v>
      </c>
    </row>
    <row r="285" spans="1:9" ht="15" customHeight="1" x14ac:dyDescent="0.2">
      <c r="A285" s="96">
        <v>277</v>
      </c>
      <c r="B285" s="85" t="s">
        <v>1253</v>
      </c>
      <c r="C285" s="85" t="s">
        <v>1273</v>
      </c>
      <c r="D285" s="85">
        <v>54001058926</v>
      </c>
      <c r="E285" s="96" t="s">
        <v>1295</v>
      </c>
      <c r="F285" s="96" t="s">
        <v>319</v>
      </c>
      <c r="G285" s="4">
        <v>160</v>
      </c>
      <c r="H285" s="4">
        <f t="shared" si="8"/>
        <v>160</v>
      </c>
      <c r="I285" s="4">
        <f t="shared" si="9"/>
        <v>40</v>
      </c>
    </row>
    <row r="286" spans="1:9" ht="15" customHeight="1" x14ac:dyDescent="0.2">
      <c r="A286" s="96">
        <v>278</v>
      </c>
      <c r="B286" s="85" t="s">
        <v>1254</v>
      </c>
      <c r="C286" s="85" t="s">
        <v>1274</v>
      </c>
      <c r="D286" s="85">
        <v>54001004074</v>
      </c>
      <c r="E286" s="96" t="s">
        <v>1296</v>
      </c>
      <c r="F286" s="96" t="s">
        <v>319</v>
      </c>
      <c r="G286" s="4">
        <v>160</v>
      </c>
      <c r="H286" s="4">
        <f t="shared" si="8"/>
        <v>160</v>
      </c>
      <c r="I286" s="4">
        <f t="shared" si="9"/>
        <v>40</v>
      </c>
    </row>
    <row r="287" spans="1:9" ht="15" customHeight="1" x14ac:dyDescent="0.2">
      <c r="A287" s="96">
        <v>279</v>
      </c>
      <c r="B287" s="85" t="s">
        <v>1255</v>
      </c>
      <c r="C287" s="85" t="s">
        <v>1275</v>
      </c>
      <c r="D287" s="85">
        <v>54001017596</v>
      </c>
      <c r="E287" s="96" t="s">
        <v>1297</v>
      </c>
      <c r="F287" s="96" t="s">
        <v>319</v>
      </c>
      <c r="G287" s="4">
        <v>160</v>
      </c>
      <c r="H287" s="4">
        <f t="shared" si="8"/>
        <v>160</v>
      </c>
      <c r="I287" s="4">
        <f t="shared" si="9"/>
        <v>40</v>
      </c>
    </row>
    <row r="288" spans="1:9" ht="15" customHeight="1" x14ac:dyDescent="0.2">
      <c r="A288" s="96">
        <v>280</v>
      </c>
      <c r="B288" s="85" t="s">
        <v>1256</v>
      </c>
      <c r="C288" s="85" t="s">
        <v>1276</v>
      </c>
      <c r="D288" s="85">
        <v>54001054193</v>
      </c>
      <c r="E288" s="96" t="s">
        <v>1298</v>
      </c>
      <c r="F288" s="96" t="s">
        <v>319</v>
      </c>
      <c r="G288" s="4">
        <v>160</v>
      </c>
      <c r="H288" s="4">
        <f t="shared" si="8"/>
        <v>160</v>
      </c>
      <c r="I288" s="4">
        <f t="shared" si="9"/>
        <v>40</v>
      </c>
    </row>
    <row r="289" spans="1:9" ht="15" customHeight="1" x14ac:dyDescent="0.2">
      <c r="A289" s="96">
        <v>281</v>
      </c>
      <c r="B289" s="85" t="s">
        <v>1257</v>
      </c>
      <c r="C289" s="85" t="s">
        <v>1217</v>
      </c>
      <c r="D289" s="85">
        <v>54001018546</v>
      </c>
      <c r="E289" s="96" t="s">
        <v>1299</v>
      </c>
      <c r="F289" s="96" t="s">
        <v>319</v>
      </c>
      <c r="G289" s="4">
        <v>160</v>
      </c>
      <c r="H289" s="4">
        <f t="shared" si="8"/>
        <v>160</v>
      </c>
      <c r="I289" s="4">
        <f t="shared" si="9"/>
        <v>40</v>
      </c>
    </row>
    <row r="290" spans="1:9" ht="15" customHeight="1" x14ac:dyDescent="0.2">
      <c r="A290" s="96">
        <v>282</v>
      </c>
      <c r="B290" s="85" t="s">
        <v>1258</v>
      </c>
      <c r="C290" s="85" t="s">
        <v>1277</v>
      </c>
      <c r="D290" s="85">
        <v>54001044187</v>
      </c>
      <c r="E290" s="96" t="s">
        <v>1300</v>
      </c>
      <c r="F290" s="96" t="s">
        <v>319</v>
      </c>
      <c r="G290" s="4">
        <v>160</v>
      </c>
      <c r="H290" s="4">
        <f t="shared" si="8"/>
        <v>160</v>
      </c>
      <c r="I290" s="4">
        <f t="shared" si="9"/>
        <v>40</v>
      </c>
    </row>
    <row r="291" spans="1:9" ht="15" customHeight="1" x14ac:dyDescent="0.2">
      <c r="A291" s="96">
        <v>283</v>
      </c>
      <c r="B291" s="85" t="s">
        <v>1259</v>
      </c>
      <c r="C291" s="85" t="s">
        <v>1002</v>
      </c>
      <c r="D291" s="85">
        <v>54001052808</v>
      </c>
      <c r="E291" s="96" t="s">
        <v>1301</v>
      </c>
      <c r="F291" s="96" t="s">
        <v>319</v>
      </c>
      <c r="G291" s="4">
        <v>160</v>
      </c>
      <c r="H291" s="4">
        <f t="shared" si="8"/>
        <v>160</v>
      </c>
      <c r="I291" s="4">
        <f t="shared" si="9"/>
        <v>40</v>
      </c>
    </row>
    <row r="292" spans="1:9" ht="15" customHeight="1" x14ac:dyDescent="0.2">
      <c r="A292" s="96">
        <v>284</v>
      </c>
      <c r="B292" s="85" t="s">
        <v>1260</v>
      </c>
      <c r="C292" s="85" t="s">
        <v>1278</v>
      </c>
      <c r="D292" s="85">
        <v>54001008760</v>
      </c>
      <c r="E292" s="96" t="s">
        <v>1302</v>
      </c>
      <c r="F292" s="96" t="s">
        <v>319</v>
      </c>
      <c r="G292" s="4">
        <v>160</v>
      </c>
      <c r="H292" s="4">
        <f t="shared" si="8"/>
        <v>160</v>
      </c>
      <c r="I292" s="4">
        <f t="shared" si="9"/>
        <v>40</v>
      </c>
    </row>
    <row r="293" spans="1:9" ht="15" customHeight="1" x14ac:dyDescent="0.2">
      <c r="A293" s="96">
        <v>285</v>
      </c>
      <c r="B293" s="85" t="s">
        <v>1261</v>
      </c>
      <c r="C293" s="85" t="s">
        <v>1002</v>
      </c>
      <c r="D293" s="85">
        <v>54001061669</v>
      </c>
      <c r="E293" s="96" t="s">
        <v>1303</v>
      </c>
      <c r="F293" s="96" t="s">
        <v>319</v>
      </c>
      <c r="G293" s="4">
        <v>160</v>
      </c>
      <c r="H293" s="4">
        <f t="shared" si="8"/>
        <v>160</v>
      </c>
      <c r="I293" s="4">
        <f t="shared" si="9"/>
        <v>40</v>
      </c>
    </row>
    <row r="294" spans="1:9" ht="15" customHeight="1" x14ac:dyDescent="0.2">
      <c r="A294" s="96">
        <v>286</v>
      </c>
      <c r="B294" s="85" t="s">
        <v>1262</v>
      </c>
      <c r="C294" s="85" t="s">
        <v>1002</v>
      </c>
      <c r="D294" s="85">
        <v>54001001974</v>
      </c>
      <c r="E294" s="96" t="s">
        <v>1304</v>
      </c>
      <c r="F294" s="96" t="s">
        <v>319</v>
      </c>
      <c r="G294" s="4">
        <v>160</v>
      </c>
      <c r="H294" s="4">
        <f t="shared" si="8"/>
        <v>160</v>
      </c>
      <c r="I294" s="4">
        <f t="shared" si="9"/>
        <v>40</v>
      </c>
    </row>
    <row r="295" spans="1:9" ht="15" customHeight="1" x14ac:dyDescent="0.2">
      <c r="A295" s="96">
        <v>287</v>
      </c>
      <c r="B295" s="85" t="s">
        <v>1263</v>
      </c>
      <c r="C295" s="85" t="s">
        <v>1279</v>
      </c>
      <c r="D295" s="85">
        <v>54001008299</v>
      </c>
      <c r="E295" s="96" t="s">
        <v>1305</v>
      </c>
      <c r="F295" s="96" t="s">
        <v>319</v>
      </c>
      <c r="G295" s="4">
        <v>160</v>
      </c>
      <c r="H295" s="4">
        <f t="shared" si="8"/>
        <v>160</v>
      </c>
      <c r="I295" s="4">
        <f t="shared" si="9"/>
        <v>40</v>
      </c>
    </row>
    <row r="296" spans="1:9" ht="15" customHeight="1" x14ac:dyDescent="0.2">
      <c r="A296" s="96">
        <v>288</v>
      </c>
      <c r="B296" s="85" t="s">
        <v>1306</v>
      </c>
      <c r="C296" s="85" t="s">
        <v>1334</v>
      </c>
      <c r="D296" s="85">
        <v>1001037416</v>
      </c>
      <c r="E296" s="96" t="s">
        <v>1361</v>
      </c>
      <c r="F296" s="96" t="s">
        <v>319</v>
      </c>
      <c r="G296" s="4">
        <v>160</v>
      </c>
      <c r="H296" s="4">
        <f t="shared" si="8"/>
        <v>160</v>
      </c>
      <c r="I296" s="4">
        <f t="shared" si="9"/>
        <v>40</v>
      </c>
    </row>
    <row r="297" spans="1:9" ht="15" customHeight="1" x14ac:dyDescent="0.2">
      <c r="A297" s="96">
        <v>289</v>
      </c>
      <c r="B297" s="85" t="s">
        <v>1307</v>
      </c>
      <c r="C297" s="85" t="s">
        <v>1335</v>
      </c>
      <c r="D297" s="85">
        <v>12001005145</v>
      </c>
      <c r="E297" s="96" t="s">
        <v>1362</v>
      </c>
      <c r="F297" s="96" t="s">
        <v>319</v>
      </c>
      <c r="G297" s="4">
        <v>160</v>
      </c>
      <c r="H297" s="4">
        <f t="shared" si="8"/>
        <v>160</v>
      </c>
      <c r="I297" s="4">
        <f t="shared" si="9"/>
        <v>40</v>
      </c>
    </row>
    <row r="298" spans="1:9" ht="15" customHeight="1" x14ac:dyDescent="0.2">
      <c r="A298" s="96">
        <v>290</v>
      </c>
      <c r="B298" s="85" t="s">
        <v>1308</v>
      </c>
      <c r="C298" s="85" t="s">
        <v>1336</v>
      </c>
      <c r="D298" s="85">
        <v>1016009771</v>
      </c>
      <c r="E298" s="96" t="s">
        <v>1363</v>
      </c>
      <c r="F298" s="96" t="s">
        <v>319</v>
      </c>
      <c r="G298" s="4">
        <v>160</v>
      </c>
      <c r="H298" s="4">
        <f t="shared" si="8"/>
        <v>160</v>
      </c>
      <c r="I298" s="4">
        <f t="shared" si="9"/>
        <v>40</v>
      </c>
    </row>
    <row r="299" spans="1:9" ht="15" customHeight="1" x14ac:dyDescent="0.2">
      <c r="A299" s="96">
        <v>291</v>
      </c>
      <c r="B299" s="85" t="s">
        <v>1309</v>
      </c>
      <c r="C299" s="85" t="s">
        <v>1337</v>
      </c>
      <c r="D299" s="85">
        <v>1009010156</v>
      </c>
      <c r="E299" s="96" t="s">
        <v>1364</v>
      </c>
      <c r="F299" s="96" t="s">
        <v>319</v>
      </c>
      <c r="G299" s="4">
        <v>160</v>
      </c>
      <c r="H299" s="4">
        <f t="shared" si="8"/>
        <v>160</v>
      </c>
      <c r="I299" s="4">
        <f t="shared" si="9"/>
        <v>40</v>
      </c>
    </row>
    <row r="300" spans="1:9" ht="15" customHeight="1" x14ac:dyDescent="0.2">
      <c r="A300" s="96">
        <v>292</v>
      </c>
      <c r="B300" s="85" t="s">
        <v>1310</v>
      </c>
      <c r="C300" s="85" t="s">
        <v>1338</v>
      </c>
      <c r="D300" s="85">
        <v>12501101523</v>
      </c>
      <c r="E300" s="96" t="s">
        <v>1365</v>
      </c>
      <c r="F300" s="96" t="s">
        <v>319</v>
      </c>
      <c r="G300" s="4">
        <v>160</v>
      </c>
      <c r="H300" s="4">
        <f t="shared" si="8"/>
        <v>160</v>
      </c>
      <c r="I300" s="4">
        <f t="shared" si="9"/>
        <v>40</v>
      </c>
    </row>
    <row r="301" spans="1:9" ht="15" customHeight="1" x14ac:dyDescent="0.2">
      <c r="A301" s="96">
        <v>293</v>
      </c>
      <c r="B301" s="85" t="s">
        <v>1311</v>
      </c>
      <c r="C301" s="85" t="s">
        <v>1339</v>
      </c>
      <c r="D301" s="85">
        <v>12001001754</v>
      </c>
      <c r="E301" s="96" t="s">
        <v>1366</v>
      </c>
      <c r="F301" s="96" t="s">
        <v>319</v>
      </c>
      <c r="G301" s="4">
        <v>160</v>
      </c>
      <c r="H301" s="4">
        <f t="shared" si="8"/>
        <v>160</v>
      </c>
      <c r="I301" s="4">
        <f t="shared" si="9"/>
        <v>40</v>
      </c>
    </row>
    <row r="302" spans="1:9" ht="15" customHeight="1" x14ac:dyDescent="0.2">
      <c r="A302" s="96">
        <v>294</v>
      </c>
      <c r="B302" s="85" t="s">
        <v>1312</v>
      </c>
      <c r="C302" s="85" t="s">
        <v>1340</v>
      </c>
      <c r="D302" s="85">
        <v>51001025651</v>
      </c>
      <c r="E302" s="96" t="s">
        <v>1367</v>
      </c>
      <c r="F302" s="96" t="s">
        <v>319</v>
      </c>
      <c r="G302" s="4">
        <v>160</v>
      </c>
      <c r="H302" s="4">
        <f t="shared" si="8"/>
        <v>160</v>
      </c>
      <c r="I302" s="4">
        <f t="shared" si="9"/>
        <v>40</v>
      </c>
    </row>
    <row r="303" spans="1:9" ht="15" customHeight="1" x14ac:dyDescent="0.2">
      <c r="A303" s="96">
        <v>295</v>
      </c>
      <c r="B303" s="85" t="s">
        <v>1313</v>
      </c>
      <c r="C303" s="85" t="s">
        <v>1341</v>
      </c>
      <c r="D303" s="85">
        <v>41001026079</v>
      </c>
      <c r="E303" s="96" t="s">
        <v>1368</v>
      </c>
      <c r="F303" s="96" t="s">
        <v>319</v>
      </c>
      <c r="G303" s="4">
        <v>160</v>
      </c>
      <c r="H303" s="4">
        <f t="shared" si="8"/>
        <v>160</v>
      </c>
      <c r="I303" s="4">
        <f t="shared" si="9"/>
        <v>40</v>
      </c>
    </row>
    <row r="304" spans="1:9" ht="15" customHeight="1" x14ac:dyDescent="0.2">
      <c r="A304" s="96">
        <v>296</v>
      </c>
      <c r="B304" s="85" t="s">
        <v>1314</v>
      </c>
      <c r="C304" s="85" t="s">
        <v>1342</v>
      </c>
      <c r="D304" s="85">
        <v>1019077528</v>
      </c>
      <c r="E304" s="96" t="s">
        <v>1369</v>
      </c>
      <c r="F304" s="96" t="s">
        <v>319</v>
      </c>
      <c r="G304" s="4">
        <v>160</v>
      </c>
      <c r="H304" s="4">
        <f t="shared" si="8"/>
        <v>160</v>
      </c>
      <c r="I304" s="4">
        <f t="shared" si="9"/>
        <v>40</v>
      </c>
    </row>
    <row r="305" spans="1:9" ht="15" customHeight="1" x14ac:dyDescent="0.2">
      <c r="A305" s="96">
        <v>297</v>
      </c>
      <c r="B305" s="85" t="s">
        <v>1315</v>
      </c>
      <c r="C305" s="85" t="s">
        <v>1267</v>
      </c>
      <c r="D305" s="85">
        <v>12001071107</v>
      </c>
      <c r="E305" s="96" t="s">
        <v>1370</v>
      </c>
      <c r="F305" s="96" t="s">
        <v>319</v>
      </c>
      <c r="G305" s="4">
        <v>160</v>
      </c>
      <c r="H305" s="4">
        <f t="shared" si="8"/>
        <v>160</v>
      </c>
      <c r="I305" s="4">
        <f t="shared" si="9"/>
        <v>40</v>
      </c>
    </row>
    <row r="306" spans="1:9" ht="15" customHeight="1" x14ac:dyDescent="0.2">
      <c r="A306" s="96">
        <v>298</v>
      </c>
      <c r="B306" s="85" t="s">
        <v>1316</v>
      </c>
      <c r="C306" s="85" t="s">
        <v>1343</v>
      </c>
      <c r="D306" s="85">
        <v>12001063702</v>
      </c>
      <c r="E306" s="96" t="s">
        <v>1371</v>
      </c>
      <c r="F306" s="96" t="s">
        <v>319</v>
      </c>
      <c r="G306" s="4">
        <v>160</v>
      </c>
      <c r="H306" s="4">
        <f t="shared" si="8"/>
        <v>160</v>
      </c>
      <c r="I306" s="4">
        <f t="shared" si="9"/>
        <v>40</v>
      </c>
    </row>
    <row r="307" spans="1:9" ht="15" customHeight="1" x14ac:dyDescent="0.2">
      <c r="A307" s="96">
        <v>299</v>
      </c>
      <c r="B307" s="85" t="s">
        <v>1317</v>
      </c>
      <c r="C307" s="85" t="s">
        <v>1344</v>
      </c>
      <c r="D307" s="85">
        <v>12001010435</v>
      </c>
      <c r="E307" s="96" t="s">
        <v>1372</v>
      </c>
      <c r="F307" s="96" t="s">
        <v>319</v>
      </c>
      <c r="G307" s="4">
        <v>160</v>
      </c>
      <c r="H307" s="4">
        <f t="shared" si="8"/>
        <v>160</v>
      </c>
      <c r="I307" s="4">
        <f t="shared" si="9"/>
        <v>40</v>
      </c>
    </row>
    <row r="308" spans="1:9" ht="15" customHeight="1" x14ac:dyDescent="0.2">
      <c r="A308" s="96">
        <v>300</v>
      </c>
      <c r="B308" s="85" t="s">
        <v>1318</v>
      </c>
      <c r="C308" s="85" t="s">
        <v>1345</v>
      </c>
      <c r="D308" s="85">
        <v>12001077787</v>
      </c>
      <c r="E308" s="96" t="s">
        <v>1373</v>
      </c>
      <c r="F308" s="96" t="s">
        <v>319</v>
      </c>
      <c r="G308" s="4">
        <v>160</v>
      </c>
      <c r="H308" s="4">
        <f t="shared" si="8"/>
        <v>160</v>
      </c>
      <c r="I308" s="4">
        <f t="shared" si="9"/>
        <v>40</v>
      </c>
    </row>
    <row r="309" spans="1:9" ht="15" customHeight="1" x14ac:dyDescent="0.2">
      <c r="A309" s="96">
        <v>301</v>
      </c>
      <c r="B309" s="85" t="s">
        <v>1319</v>
      </c>
      <c r="C309" s="85" t="s">
        <v>1346</v>
      </c>
      <c r="D309" s="85">
        <v>12001077731</v>
      </c>
      <c r="E309" s="96" t="s">
        <v>1374</v>
      </c>
      <c r="F309" s="96" t="s">
        <v>319</v>
      </c>
      <c r="G309" s="4">
        <v>160</v>
      </c>
      <c r="H309" s="4">
        <f t="shared" si="8"/>
        <v>160</v>
      </c>
      <c r="I309" s="4">
        <f t="shared" si="9"/>
        <v>40</v>
      </c>
    </row>
    <row r="310" spans="1:9" ht="15" customHeight="1" x14ac:dyDescent="0.2">
      <c r="A310" s="96">
        <v>302</v>
      </c>
      <c r="B310" s="85" t="s">
        <v>1320</v>
      </c>
      <c r="C310" s="85" t="s">
        <v>1347</v>
      </c>
      <c r="D310" s="85">
        <v>51001004459</v>
      </c>
      <c r="E310" s="96" t="s">
        <v>1375</v>
      </c>
      <c r="F310" s="96" t="s">
        <v>319</v>
      </c>
      <c r="G310" s="4">
        <v>160</v>
      </c>
      <c r="H310" s="4">
        <f t="shared" si="8"/>
        <v>160</v>
      </c>
      <c r="I310" s="4">
        <f t="shared" si="9"/>
        <v>40</v>
      </c>
    </row>
    <row r="311" spans="1:9" ht="15" customHeight="1" x14ac:dyDescent="0.2">
      <c r="A311" s="96">
        <v>303</v>
      </c>
      <c r="B311" s="85" t="s">
        <v>1321</v>
      </c>
      <c r="C311" s="85" t="s">
        <v>1348</v>
      </c>
      <c r="D311" s="85">
        <v>12001087031</v>
      </c>
      <c r="E311" s="96" t="s">
        <v>1376</v>
      </c>
      <c r="F311" s="96" t="s">
        <v>319</v>
      </c>
      <c r="G311" s="4">
        <v>160</v>
      </c>
      <c r="H311" s="4">
        <f t="shared" si="8"/>
        <v>160</v>
      </c>
      <c r="I311" s="4">
        <f t="shared" si="9"/>
        <v>40</v>
      </c>
    </row>
    <row r="312" spans="1:9" ht="15" customHeight="1" x14ac:dyDescent="0.2">
      <c r="A312" s="96">
        <v>304</v>
      </c>
      <c r="B312" s="85" t="s">
        <v>1322</v>
      </c>
      <c r="C312" s="85" t="s">
        <v>1349</v>
      </c>
      <c r="D312" s="85">
        <v>62007015292</v>
      </c>
      <c r="E312" s="96" t="s">
        <v>1377</v>
      </c>
      <c r="F312" s="96" t="s">
        <v>319</v>
      </c>
      <c r="G312" s="4">
        <v>160</v>
      </c>
      <c r="H312" s="4">
        <f t="shared" si="8"/>
        <v>160</v>
      </c>
      <c r="I312" s="4">
        <f t="shared" si="9"/>
        <v>40</v>
      </c>
    </row>
    <row r="313" spans="1:9" ht="15" customHeight="1" x14ac:dyDescent="0.2">
      <c r="A313" s="96">
        <v>305</v>
      </c>
      <c r="B313" s="85" t="s">
        <v>1323</v>
      </c>
      <c r="C313" s="85" t="s">
        <v>1350</v>
      </c>
      <c r="D313" s="85">
        <v>62005031504</v>
      </c>
      <c r="E313" s="96" t="s">
        <v>1378</v>
      </c>
      <c r="F313" s="96" t="s">
        <v>319</v>
      </c>
      <c r="G313" s="4">
        <v>160</v>
      </c>
      <c r="H313" s="4">
        <f t="shared" si="8"/>
        <v>160</v>
      </c>
      <c r="I313" s="4">
        <f t="shared" si="9"/>
        <v>40</v>
      </c>
    </row>
    <row r="314" spans="1:9" ht="15" customHeight="1" x14ac:dyDescent="0.2">
      <c r="A314" s="96">
        <v>306</v>
      </c>
      <c r="B314" s="85" t="s">
        <v>1324</v>
      </c>
      <c r="C314" s="85" t="s">
        <v>1351</v>
      </c>
      <c r="D314" s="85">
        <v>12001091653</v>
      </c>
      <c r="E314" s="96" t="s">
        <v>1379</v>
      </c>
      <c r="F314" s="96" t="s">
        <v>319</v>
      </c>
      <c r="G314" s="4">
        <v>160</v>
      </c>
      <c r="H314" s="4">
        <f t="shared" si="8"/>
        <v>160</v>
      </c>
      <c r="I314" s="4">
        <f t="shared" si="9"/>
        <v>40</v>
      </c>
    </row>
    <row r="315" spans="1:9" ht="15" customHeight="1" x14ac:dyDescent="0.2">
      <c r="A315" s="96">
        <v>307</v>
      </c>
      <c r="B315" s="85" t="s">
        <v>1325</v>
      </c>
      <c r="C315" s="85" t="s">
        <v>1352</v>
      </c>
      <c r="D315" s="85">
        <v>1001054473</v>
      </c>
      <c r="E315" s="96" t="s">
        <v>1380</v>
      </c>
      <c r="F315" s="96" t="s">
        <v>319</v>
      </c>
      <c r="G315" s="4">
        <v>160</v>
      </c>
      <c r="H315" s="4">
        <f t="shared" si="8"/>
        <v>160</v>
      </c>
      <c r="I315" s="4">
        <f t="shared" si="9"/>
        <v>40</v>
      </c>
    </row>
    <row r="316" spans="1:9" ht="15" customHeight="1" x14ac:dyDescent="0.2">
      <c r="A316" s="96">
        <v>308</v>
      </c>
      <c r="B316" s="85" t="s">
        <v>1326</v>
      </c>
      <c r="C316" s="85" t="s">
        <v>1353</v>
      </c>
      <c r="D316" s="85">
        <v>12001087789</v>
      </c>
      <c r="E316" s="96" t="s">
        <v>1381</v>
      </c>
      <c r="F316" s="96" t="s">
        <v>319</v>
      </c>
      <c r="G316" s="4">
        <v>160</v>
      </c>
      <c r="H316" s="4">
        <f t="shared" si="8"/>
        <v>160</v>
      </c>
      <c r="I316" s="4">
        <f t="shared" si="9"/>
        <v>40</v>
      </c>
    </row>
    <row r="317" spans="1:9" ht="15" customHeight="1" x14ac:dyDescent="0.2">
      <c r="A317" s="96">
        <v>309</v>
      </c>
      <c r="B317" s="85" t="s">
        <v>1327</v>
      </c>
      <c r="C317" s="85" t="s">
        <v>1354</v>
      </c>
      <c r="D317" s="85">
        <v>1017046828</v>
      </c>
      <c r="E317" s="96" t="s">
        <v>1382</v>
      </c>
      <c r="F317" s="96" t="s">
        <v>319</v>
      </c>
      <c r="G317" s="4">
        <v>160</v>
      </c>
      <c r="H317" s="4">
        <f t="shared" si="8"/>
        <v>160</v>
      </c>
      <c r="I317" s="4">
        <f t="shared" si="9"/>
        <v>40</v>
      </c>
    </row>
    <row r="318" spans="1:9" ht="15" customHeight="1" x14ac:dyDescent="0.2">
      <c r="A318" s="96">
        <v>310</v>
      </c>
      <c r="B318" s="85" t="s">
        <v>1328</v>
      </c>
      <c r="C318" s="85" t="s">
        <v>1355</v>
      </c>
      <c r="D318" s="85">
        <v>1027053399</v>
      </c>
      <c r="E318" s="96" t="s">
        <v>1384</v>
      </c>
      <c r="F318" s="96" t="s">
        <v>1383</v>
      </c>
      <c r="G318" s="4">
        <v>160</v>
      </c>
      <c r="H318" s="4">
        <f t="shared" si="8"/>
        <v>160</v>
      </c>
      <c r="I318" s="4">
        <f t="shared" si="9"/>
        <v>40</v>
      </c>
    </row>
    <row r="319" spans="1:9" ht="15" customHeight="1" x14ac:dyDescent="0.2">
      <c r="A319" s="96">
        <v>311</v>
      </c>
      <c r="B319" s="85" t="s">
        <v>1329</v>
      </c>
      <c r="C319" s="85" t="s">
        <v>1356</v>
      </c>
      <c r="D319" s="85">
        <v>12001091837</v>
      </c>
      <c r="E319" s="96" t="s">
        <v>1385</v>
      </c>
      <c r="F319" s="96" t="s">
        <v>319</v>
      </c>
      <c r="G319" s="4">
        <v>160</v>
      </c>
      <c r="H319" s="4">
        <f t="shared" si="8"/>
        <v>160</v>
      </c>
      <c r="I319" s="4">
        <f t="shared" si="9"/>
        <v>40</v>
      </c>
    </row>
    <row r="320" spans="1:9" ht="15" customHeight="1" x14ac:dyDescent="0.2">
      <c r="A320" s="96">
        <v>312</v>
      </c>
      <c r="B320" s="85" t="s">
        <v>1330</v>
      </c>
      <c r="C320" s="85" t="s">
        <v>1357</v>
      </c>
      <c r="D320" s="85">
        <v>12001024343</v>
      </c>
      <c r="E320" s="96" t="s">
        <v>1386</v>
      </c>
      <c r="F320" s="96" t="s">
        <v>319</v>
      </c>
      <c r="G320" s="4">
        <v>160</v>
      </c>
      <c r="H320" s="4">
        <f t="shared" si="8"/>
        <v>160</v>
      </c>
      <c r="I320" s="4">
        <f t="shared" si="9"/>
        <v>40</v>
      </c>
    </row>
    <row r="321" spans="1:9" ht="15" customHeight="1" x14ac:dyDescent="0.2">
      <c r="A321" s="96">
        <v>313</v>
      </c>
      <c r="B321" s="85" t="s">
        <v>1331</v>
      </c>
      <c r="C321" s="85" t="s">
        <v>1358</v>
      </c>
      <c r="D321" s="85">
        <v>27001006951</v>
      </c>
      <c r="E321" s="96" t="s">
        <v>1387</v>
      </c>
      <c r="F321" s="96" t="s">
        <v>319</v>
      </c>
      <c r="G321" s="4">
        <v>160</v>
      </c>
      <c r="H321" s="4">
        <f t="shared" si="8"/>
        <v>160</v>
      </c>
      <c r="I321" s="4">
        <f t="shared" si="9"/>
        <v>40</v>
      </c>
    </row>
    <row r="322" spans="1:9" ht="15" customHeight="1" x14ac:dyDescent="0.2">
      <c r="A322" s="96">
        <v>314</v>
      </c>
      <c r="B322" s="85" t="s">
        <v>1332</v>
      </c>
      <c r="C322" s="85" t="s">
        <v>1359</v>
      </c>
      <c r="D322" s="85">
        <v>12001031939</v>
      </c>
      <c r="E322" s="96" t="s">
        <v>1388</v>
      </c>
      <c r="F322" s="96" t="s">
        <v>319</v>
      </c>
      <c r="G322" s="4">
        <v>160</v>
      </c>
      <c r="H322" s="4">
        <f t="shared" si="8"/>
        <v>160</v>
      </c>
      <c r="I322" s="4">
        <f t="shared" si="9"/>
        <v>40</v>
      </c>
    </row>
    <row r="323" spans="1:9" ht="15" customHeight="1" x14ac:dyDescent="0.2">
      <c r="A323" s="96">
        <v>315</v>
      </c>
      <c r="B323" s="85" t="s">
        <v>1333</v>
      </c>
      <c r="C323" s="85" t="s">
        <v>1360</v>
      </c>
      <c r="D323" s="85">
        <v>1016008558</v>
      </c>
      <c r="E323" s="96" t="s">
        <v>1389</v>
      </c>
      <c r="F323" s="96" t="s">
        <v>319</v>
      </c>
      <c r="G323" s="4">
        <v>160</v>
      </c>
      <c r="H323" s="4">
        <f t="shared" si="8"/>
        <v>160</v>
      </c>
      <c r="I323" s="4">
        <f t="shared" si="9"/>
        <v>40</v>
      </c>
    </row>
    <row r="324" spans="1:9" ht="45" x14ac:dyDescent="0.2">
      <c r="A324" s="96">
        <v>316</v>
      </c>
      <c r="B324" s="85" t="s">
        <v>1401</v>
      </c>
      <c r="C324" s="85" t="s">
        <v>1402</v>
      </c>
      <c r="D324" s="85">
        <v>47001025355</v>
      </c>
      <c r="E324" s="96" t="s">
        <v>1403</v>
      </c>
      <c r="F324" s="96" t="s">
        <v>319</v>
      </c>
      <c r="G324" s="421">
        <v>80</v>
      </c>
      <c r="H324" s="4">
        <f t="shared" si="8"/>
        <v>80</v>
      </c>
      <c r="I324" s="4">
        <f t="shared" si="9"/>
        <v>20</v>
      </c>
    </row>
    <row r="325" spans="1:9" ht="15" customHeight="1" x14ac:dyDescent="0.2">
      <c r="A325" s="96">
        <v>317</v>
      </c>
      <c r="B325" s="85" t="s">
        <v>1405</v>
      </c>
      <c r="C325" s="85" t="s">
        <v>634</v>
      </c>
      <c r="D325" s="85">
        <v>47001003259</v>
      </c>
      <c r="E325" s="96" t="s">
        <v>1426</v>
      </c>
      <c r="F325" s="96" t="s">
        <v>319</v>
      </c>
      <c r="G325" s="421">
        <v>80</v>
      </c>
      <c r="H325" s="4">
        <f t="shared" si="8"/>
        <v>80</v>
      </c>
      <c r="I325" s="4">
        <f t="shared" si="9"/>
        <v>20</v>
      </c>
    </row>
    <row r="326" spans="1:9" ht="45" x14ac:dyDescent="0.2">
      <c r="A326" s="96">
        <v>318</v>
      </c>
      <c r="B326" s="85" t="s">
        <v>1405</v>
      </c>
      <c r="C326" s="85" t="s">
        <v>634</v>
      </c>
      <c r="D326" s="85">
        <v>47001003259</v>
      </c>
      <c r="E326" s="96" t="s">
        <v>1427</v>
      </c>
      <c r="F326" s="96" t="s">
        <v>319</v>
      </c>
      <c r="G326" s="421">
        <v>80</v>
      </c>
      <c r="H326" s="4">
        <f t="shared" si="8"/>
        <v>80</v>
      </c>
      <c r="I326" s="4">
        <f t="shared" si="9"/>
        <v>20</v>
      </c>
    </row>
    <row r="327" spans="1:9" ht="45" x14ac:dyDescent="0.2">
      <c r="A327" s="96">
        <v>319</v>
      </c>
      <c r="B327" s="85" t="s">
        <v>1090</v>
      </c>
      <c r="C327" s="85" t="s">
        <v>1406</v>
      </c>
      <c r="D327" s="85">
        <v>47001001154</v>
      </c>
      <c r="E327" s="96" t="s">
        <v>1428</v>
      </c>
      <c r="F327" s="96" t="s">
        <v>319</v>
      </c>
      <c r="G327" s="421">
        <v>80</v>
      </c>
      <c r="H327" s="4">
        <f t="shared" si="8"/>
        <v>80</v>
      </c>
      <c r="I327" s="4">
        <f t="shared" si="9"/>
        <v>20</v>
      </c>
    </row>
    <row r="328" spans="1:9" ht="45" x14ac:dyDescent="0.2">
      <c r="A328" s="96">
        <v>320</v>
      </c>
      <c r="B328" s="85" t="s">
        <v>1090</v>
      </c>
      <c r="C328" s="85" t="s">
        <v>1406</v>
      </c>
      <c r="D328" s="85">
        <v>47001001154</v>
      </c>
      <c r="E328" s="96" t="s">
        <v>1429</v>
      </c>
      <c r="F328" s="96" t="s">
        <v>319</v>
      </c>
      <c r="G328" s="421">
        <v>80</v>
      </c>
      <c r="H328" s="4">
        <f t="shared" si="8"/>
        <v>80</v>
      </c>
      <c r="I328" s="4">
        <f t="shared" si="9"/>
        <v>20</v>
      </c>
    </row>
    <row r="329" spans="1:9" ht="45" x14ac:dyDescent="0.2">
      <c r="A329" s="96">
        <v>321</v>
      </c>
      <c r="B329" s="85" t="s">
        <v>1407</v>
      </c>
      <c r="C329" s="85" t="s">
        <v>1408</v>
      </c>
      <c r="D329" s="85">
        <v>47001001011</v>
      </c>
      <c r="E329" s="96" t="s">
        <v>1430</v>
      </c>
      <c r="F329" s="96" t="s">
        <v>319</v>
      </c>
      <c r="G329" s="421">
        <v>80</v>
      </c>
      <c r="H329" s="4">
        <f t="shared" si="8"/>
        <v>80</v>
      </c>
      <c r="I329" s="4">
        <f t="shared" si="9"/>
        <v>20</v>
      </c>
    </row>
    <row r="330" spans="1:9" ht="45" x14ac:dyDescent="0.2">
      <c r="A330" s="96">
        <v>322</v>
      </c>
      <c r="B330" s="85" t="s">
        <v>1407</v>
      </c>
      <c r="C330" s="85" t="s">
        <v>1408</v>
      </c>
      <c r="D330" s="85">
        <v>47001001011</v>
      </c>
      <c r="E330" s="96" t="s">
        <v>1431</v>
      </c>
      <c r="F330" s="96" t="s">
        <v>319</v>
      </c>
      <c r="G330" s="421">
        <v>80</v>
      </c>
      <c r="H330" s="4">
        <f t="shared" ref="H330:H393" si="10">G330</f>
        <v>80</v>
      </c>
      <c r="I330" s="4">
        <f t="shared" ref="I330:I393" si="11">H330/4</f>
        <v>20</v>
      </c>
    </row>
    <row r="331" spans="1:9" ht="45" x14ac:dyDescent="0.2">
      <c r="A331" s="96">
        <v>323</v>
      </c>
      <c r="B331" s="85" t="s">
        <v>1391</v>
      </c>
      <c r="C331" s="85" t="s">
        <v>1217</v>
      </c>
      <c r="D331" s="85">
        <v>47001032249</v>
      </c>
      <c r="E331" s="96" t="s">
        <v>1432</v>
      </c>
      <c r="F331" s="96" t="s">
        <v>319</v>
      </c>
      <c r="G331" s="421">
        <v>80</v>
      </c>
      <c r="H331" s="4">
        <f t="shared" si="10"/>
        <v>80</v>
      </c>
      <c r="I331" s="4">
        <f t="shared" si="11"/>
        <v>20</v>
      </c>
    </row>
    <row r="332" spans="1:9" ht="45" x14ac:dyDescent="0.2">
      <c r="A332" s="96">
        <v>324</v>
      </c>
      <c r="B332" s="85" t="s">
        <v>1391</v>
      </c>
      <c r="C332" s="85" t="s">
        <v>1217</v>
      </c>
      <c r="D332" s="85">
        <v>47001032249</v>
      </c>
      <c r="E332" s="96" t="s">
        <v>1433</v>
      </c>
      <c r="F332" s="96" t="s">
        <v>319</v>
      </c>
      <c r="G332" s="421">
        <v>80</v>
      </c>
      <c r="H332" s="4">
        <f t="shared" si="10"/>
        <v>80</v>
      </c>
      <c r="I332" s="4">
        <f t="shared" si="11"/>
        <v>20</v>
      </c>
    </row>
    <row r="333" spans="1:9" ht="45" x14ac:dyDescent="0.2">
      <c r="A333" s="96">
        <v>325</v>
      </c>
      <c r="B333" s="85" t="s">
        <v>640</v>
      </c>
      <c r="C333" s="85" t="s">
        <v>1409</v>
      </c>
      <c r="D333" s="85">
        <v>47001034249</v>
      </c>
      <c r="E333" s="96" t="s">
        <v>1434</v>
      </c>
      <c r="F333" s="96" t="s">
        <v>319</v>
      </c>
      <c r="G333" s="421">
        <v>80</v>
      </c>
      <c r="H333" s="4">
        <f t="shared" si="10"/>
        <v>80</v>
      </c>
      <c r="I333" s="4">
        <f t="shared" si="11"/>
        <v>20</v>
      </c>
    </row>
    <row r="334" spans="1:9" ht="45" x14ac:dyDescent="0.2">
      <c r="A334" s="96">
        <v>326</v>
      </c>
      <c r="B334" s="85" t="s">
        <v>640</v>
      </c>
      <c r="C334" s="85" t="s">
        <v>1409</v>
      </c>
      <c r="D334" s="85">
        <v>47001034249</v>
      </c>
      <c r="E334" s="96" t="s">
        <v>1435</v>
      </c>
      <c r="F334" s="96" t="s">
        <v>319</v>
      </c>
      <c r="G334" s="421">
        <v>80</v>
      </c>
      <c r="H334" s="4">
        <f t="shared" si="10"/>
        <v>80</v>
      </c>
      <c r="I334" s="4">
        <f t="shared" si="11"/>
        <v>20</v>
      </c>
    </row>
    <row r="335" spans="1:9" ht="45" x14ac:dyDescent="0.2">
      <c r="A335" s="96">
        <v>327</v>
      </c>
      <c r="B335" s="85" t="s">
        <v>573</v>
      </c>
      <c r="C335" s="85" t="s">
        <v>1410</v>
      </c>
      <c r="D335" s="85">
        <v>47001043333</v>
      </c>
      <c r="E335" s="96" t="s">
        <v>1436</v>
      </c>
      <c r="F335" s="96" t="s">
        <v>319</v>
      </c>
      <c r="G335" s="421">
        <v>80</v>
      </c>
      <c r="H335" s="4">
        <f t="shared" si="10"/>
        <v>80</v>
      </c>
      <c r="I335" s="4">
        <f t="shared" si="11"/>
        <v>20</v>
      </c>
    </row>
    <row r="336" spans="1:9" ht="45" x14ac:dyDescent="0.2">
      <c r="A336" s="96">
        <v>328</v>
      </c>
      <c r="B336" s="85" t="s">
        <v>573</v>
      </c>
      <c r="C336" s="85" t="s">
        <v>1410</v>
      </c>
      <c r="D336" s="85">
        <v>47001043333</v>
      </c>
      <c r="E336" s="96" t="s">
        <v>1437</v>
      </c>
      <c r="F336" s="96" t="s">
        <v>319</v>
      </c>
      <c r="G336" s="421">
        <v>80</v>
      </c>
      <c r="H336" s="4">
        <f t="shared" si="10"/>
        <v>80</v>
      </c>
      <c r="I336" s="4">
        <f t="shared" si="11"/>
        <v>20</v>
      </c>
    </row>
    <row r="337" spans="1:9" ht="45" x14ac:dyDescent="0.2">
      <c r="A337" s="96">
        <v>329</v>
      </c>
      <c r="B337" s="85" t="s">
        <v>1411</v>
      </c>
      <c r="C337" s="85" t="s">
        <v>1412</v>
      </c>
      <c r="D337" s="85">
        <v>47001010916</v>
      </c>
      <c r="E337" s="96" t="s">
        <v>1438</v>
      </c>
      <c r="F337" s="96" t="s">
        <v>319</v>
      </c>
      <c r="G337" s="421">
        <v>80</v>
      </c>
      <c r="H337" s="4">
        <f t="shared" si="10"/>
        <v>80</v>
      </c>
      <c r="I337" s="4">
        <f t="shared" si="11"/>
        <v>20</v>
      </c>
    </row>
    <row r="338" spans="1:9" ht="45" x14ac:dyDescent="0.2">
      <c r="A338" s="96">
        <v>330</v>
      </c>
      <c r="B338" s="85" t="s">
        <v>1411</v>
      </c>
      <c r="C338" s="85" t="s">
        <v>1412</v>
      </c>
      <c r="D338" s="85">
        <v>47001010916</v>
      </c>
      <c r="E338" s="96" t="s">
        <v>1439</v>
      </c>
      <c r="F338" s="96" t="s">
        <v>319</v>
      </c>
      <c r="G338" s="421">
        <v>80</v>
      </c>
      <c r="H338" s="4">
        <f t="shared" si="10"/>
        <v>80</v>
      </c>
      <c r="I338" s="4">
        <f t="shared" si="11"/>
        <v>20</v>
      </c>
    </row>
    <row r="339" spans="1:9" ht="45" x14ac:dyDescent="0.2">
      <c r="A339" s="96">
        <v>331</v>
      </c>
      <c r="B339" s="85" t="s">
        <v>1413</v>
      </c>
      <c r="C339" s="85" t="s">
        <v>1414</v>
      </c>
      <c r="D339" s="85">
        <v>47001043418</v>
      </c>
      <c r="E339" s="96" t="s">
        <v>1440</v>
      </c>
      <c r="F339" s="96" t="s">
        <v>319</v>
      </c>
      <c r="G339" s="421">
        <v>80</v>
      </c>
      <c r="H339" s="4">
        <f t="shared" si="10"/>
        <v>80</v>
      </c>
      <c r="I339" s="4">
        <f t="shared" si="11"/>
        <v>20</v>
      </c>
    </row>
    <row r="340" spans="1:9" ht="45" x14ac:dyDescent="0.2">
      <c r="A340" s="96">
        <v>332</v>
      </c>
      <c r="B340" s="85" t="s">
        <v>1413</v>
      </c>
      <c r="C340" s="85" t="s">
        <v>1414</v>
      </c>
      <c r="D340" s="85">
        <v>47001043418</v>
      </c>
      <c r="E340" s="96" t="s">
        <v>1441</v>
      </c>
      <c r="F340" s="96" t="s">
        <v>319</v>
      </c>
      <c r="G340" s="421">
        <v>80</v>
      </c>
      <c r="H340" s="4">
        <f t="shared" si="10"/>
        <v>80</v>
      </c>
      <c r="I340" s="4">
        <f t="shared" si="11"/>
        <v>20</v>
      </c>
    </row>
    <row r="341" spans="1:9" ht="45" x14ac:dyDescent="0.2">
      <c r="A341" s="96">
        <v>333</v>
      </c>
      <c r="B341" s="85" t="s">
        <v>1415</v>
      </c>
      <c r="C341" s="85" t="s">
        <v>923</v>
      </c>
      <c r="D341" s="85">
        <v>3001014421</v>
      </c>
      <c r="E341" s="96" t="s">
        <v>1442</v>
      </c>
      <c r="F341" s="96" t="s">
        <v>319</v>
      </c>
      <c r="G341" s="421">
        <v>80</v>
      </c>
      <c r="H341" s="4">
        <f t="shared" si="10"/>
        <v>80</v>
      </c>
      <c r="I341" s="4">
        <f t="shared" si="11"/>
        <v>20</v>
      </c>
    </row>
    <row r="342" spans="1:9" ht="45" x14ac:dyDescent="0.2">
      <c r="A342" s="96">
        <v>334</v>
      </c>
      <c r="B342" s="85" t="s">
        <v>1415</v>
      </c>
      <c r="C342" s="85" t="s">
        <v>923</v>
      </c>
      <c r="D342" s="85">
        <v>3001014421</v>
      </c>
      <c r="E342" s="96" t="s">
        <v>1443</v>
      </c>
      <c r="F342" s="96" t="s">
        <v>319</v>
      </c>
      <c r="G342" s="421">
        <v>80</v>
      </c>
      <c r="H342" s="4">
        <f t="shared" si="10"/>
        <v>80</v>
      </c>
      <c r="I342" s="4">
        <f t="shared" si="11"/>
        <v>20</v>
      </c>
    </row>
    <row r="343" spans="1:9" ht="45" x14ac:dyDescent="0.2">
      <c r="A343" s="96">
        <v>335</v>
      </c>
      <c r="B343" s="85" t="s">
        <v>1416</v>
      </c>
      <c r="C343" s="85" t="s">
        <v>1417</v>
      </c>
      <c r="D343" s="85">
        <v>57701062836</v>
      </c>
      <c r="E343" s="96" t="s">
        <v>1444</v>
      </c>
      <c r="F343" s="96" t="s">
        <v>319</v>
      </c>
      <c r="G343" s="421">
        <v>80</v>
      </c>
      <c r="H343" s="4">
        <f t="shared" si="10"/>
        <v>80</v>
      </c>
      <c r="I343" s="4">
        <f t="shared" si="11"/>
        <v>20</v>
      </c>
    </row>
    <row r="344" spans="1:9" ht="45" x14ac:dyDescent="0.2">
      <c r="A344" s="96">
        <v>336</v>
      </c>
      <c r="B344" s="85" t="s">
        <v>1416</v>
      </c>
      <c r="C344" s="85" t="s">
        <v>1417</v>
      </c>
      <c r="D344" s="85">
        <v>57701062836</v>
      </c>
      <c r="E344" s="96" t="s">
        <v>1445</v>
      </c>
      <c r="F344" s="96" t="s">
        <v>319</v>
      </c>
      <c r="G344" s="421">
        <v>80</v>
      </c>
      <c r="H344" s="4">
        <f t="shared" si="10"/>
        <v>80</v>
      </c>
      <c r="I344" s="4">
        <f t="shared" si="11"/>
        <v>20</v>
      </c>
    </row>
    <row r="345" spans="1:9" ht="45" x14ac:dyDescent="0.2">
      <c r="A345" s="96">
        <v>337</v>
      </c>
      <c r="B345" s="85" t="s">
        <v>629</v>
      </c>
      <c r="C345" s="85" t="s">
        <v>1418</v>
      </c>
      <c r="D345" s="85">
        <v>47001018938</v>
      </c>
      <c r="E345" s="96" t="s">
        <v>1446</v>
      </c>
      <c r="F345" s="96" t="s">
        <v>319</v>
      </c>
      <c r="G345" s="421">
        <v>80</v>
      </c>
      <c r="H345" s="4">
        <f t="shared" si="10"/>
        <v>80</v>
      </c>
      <c r="I345" s="4">
        <f t="shared" si="11"/>
        <v>20</v>
      </c>
    </row>
    <row r="346" spans="1:9" ht="45" x14ac:dyDescent="0.2">
      <c r="A346" s="96">
        <v>338</v>
      </c>
      <c r="B346" s="85" t="s">
        <v>629</v>
      </c>
      <c r="C346" s="85" t="s">
        <v>1418</v>
      </c>
      <c r="D346" s="85">
        <v>47001018938</v>
      </c>
      <c r="E346" s="96" t="s">
        <v>1447</v>
      </c>
      <c r="F346" s="96" t="s">
        <v>319</v>
      </c>
      <c r="G346" s="421">
        <v>80</v>
      </c>
      <c r="H346" s="4">
        <f t="shared" si="10"/>
        <v>80</v>
      </c>
      <c r="I346" s="4">
        <f t="shared" si="11"/>
        <v>20</v>
      </c>
    </row>
    <row r="347" spans="1:9" ht="45" x14ac:dyDescent="0.2">
      <c r="A347" s="96">
        <v>339</v>
      </c>
      <c r="B347" s="85" t="s">
        <v>1419</v>
      </c>
      <c r="C347" s="85" t="s">
        <v>1420</v>
      </c>
      <c r="D347" s="85">
        <v>47001004426</v>
      </c>
      <c r="E347" s="96" t="s">
        <v>1448</v>
      </c>
      <c r="F347" s="96" t="s">
        <v>319</v>
      </c>
      <c r="G347" s="421">
        <v>80</v>
      </c>
      <c r="H347" s="4">
        <f t="shared" si="10"/>
        <v>80</v>
      </c>
      <c r="I347" s="4">
        <f t="shared" si="11"/>
        <v>20</v>
      </c>
    </row>
    <row r="348" spans="1:9" ht="45" x14ac:dyDescent="0.2">
      <c r="A348" s="96">
        <v>340</v>
      </c>
      <c r="B348" s="85" t="s">
        <v>1419</v>
      </c>
      <c r="C348" s="85" t="s">
        <v>1420</v>
      </c>
      <c r="D348" s="85">
        <v>47001004426</v>
      </c>
      <c r="E348" s="96" t="s">
        <v>1449</v>
      </c>
      <c r="F348" s="96" t="s">
        <v>319</v>
      </c>
      <c r="G348" s="421">
        <v>80</v>
      </c>
      <c r="H348" s="4">
        <f t="shared" si="10"/>
        <v>80</v>
      </c>
      <c r="I348" s="4">
        <f t="shared" si="11"/>
        <v>20</v>
      </c>
    </row>
    <row r="349" spans="1:9" ht="45" x14ac:dyDescent="0.2">
      <c r="A349" s="96">
        <v>341</v>
      </c>
      <c r="B349" s="85" t="s">
        <v>1413</v>
      </c>
      <c r="C349" s="85" t="s">
        <v>899</v>
      </c>
      <c r="D349" s="85">
        <v>47001025551</v>
      </c>
      <c r="E349" s="96" t="s">
        <v>1450</v>
      </c>
      <c r="F349" s="96" t="s">
        <v>319</v>
      </c>
      <c r="G349" s="421">
        <v>80</v>
      </c>
      <c r="H349" s="4">
        <f t="shared" si="10"/>
        <v>80</v>
      </c>
      <c r="I349" s="4">
        <f t="shared" si="11"/>
        <v>20</v>
      </c>
    </row>
    <row r="350" spans="1:9" ht="45" x14ac:dyDescent="0.2">
      <c r="A350" s="96">
        <v>342</v>
      </c>
      <c r="B350" s="85" t="s">
        <v>1413</v>
      </c>
      <c r="C350" s="85" t="s">
        <v>899</v>
      </c>
      <c r="D350" s="85">
        <v>47001025551</v>
      </c>
      <c r="E350" s="96" t="s">
        <v>1451</v>
      </c>
      <c r="F350" s="96" t="s">
        <v>319</v>
      </c>
      <c r="G350" s="421">
        <v>80</v>
      </c>
      <c r="H350" s="4">
        <f t="shared" si="10"/>
        <v>80</v>
      </c>
      <c r="I350" s="4">
        <f t="shared" si="11"/>
        <v>20</v>
      </c>
    </row>
    <row r="351" spans="1:9" ht="45" x14ac:dyDescent="0.2">
      <c r="A351" s="96">
        <v>343</v>
      </c>
      <c r="B351" s="85" t="s">
        <v>1421</v>
      </c>
      <c r="C351" s="85" t="s">
        <v>1208</v>
      </c>
      <c r="D351" s="85">
        <v>47001039065</v>
      </c>
      <c r="E351" s="96" t="s">
        <v>1452</v>
      </c>
      <c r="F351" s="96" t="s">
        <v>319</v>
      </c>
      <c r="G351" s="421">
        <v>80</v>
      </c>
      <c r="H351" s="4">
        <f t="shared" si="10"/>
        <v>80</v>
      </c>
      <c r="I351" s="4">
        <f t="shared" si="11"/>
        <v>20</v>
      </c>
    </row>
    <row r="352" spans="1:9" ht="45" x14ac:dyDescent="0.2">
      <c r="A352" s="96">
        <v>344</v>
      </c>
      <c r="B352" s="85" t="s">
        <v>1421</v>
      </c>
      <c r="C352" s="85" t="s">
        <v>1208</v>
      </c>
      <c r="D352" s="85">
        <v>47001039065</v>
      </c>
      <c r="E352" s="96" t="s">
        <v>1453</v>
      </c>
      <c r="F352" s="96" t="s">
        <v>319</v>
      </c>
      <c r="G352" s="421">
        <v>80</v>
      </c>
      <c r="H352" s="4">
        <f t="shared" si="10"/>
        <v>80</v>
      </c>
      <c r="I352" s="4">
        <f t="shared" si="11"/>
        <v>20</v>
      </c>
    </row>
    <row r="353" spans="1:9" ht="45" x14ac:dyDescent="0.2">
      <c r="A353" s="96">
        <v>345</v>
      </c>
      <c r="B353" s="85" t="s">
        <v>498</v>
      </c>
      <c r="C353" s="85" t="s">
        <v>1422</v>
      </c>
      <c r="D353" s="85">
        <v>47001041414</v>
      </c>
      <c r="E353" s="96" t="s">
        <v>1454</v>
      </c>
      <c r="F353" s="96" t="s">
        <v>319</v>
      </c>
      <c r="G353" s="421">
        <v>80</v>
      </c>
      <c r="H353" s="4">
        <f t="shared" si="10"/>
        <v>80</v>
      </c>
      <c r="I353" s="4">
        <f t="shared" si="11"/>
        <v>20</v>
      </c>
    </row>
    <row r="354" spans="1:9" ht="45" x14ac:dyDescent="0.2">
      <c r="A354" s="96">
        <v>346</v>
      </c>
      <c r="B354" s="85" t="s">
        <v>498</v>
      </c>
      <c r="C354" s="85" t="s">
        <v>1422</v>
      </c>
      <c r="D354" s="85">
        <v>47001041414</v>
      </c>
      <c r="E354" s="96" t="s">
        <v>1455</v>
      </c>
      <c r="F354" s="96" t="s">
        <v>319</v>
      </c>
      <c r="G354" s="421">
        <v>80</v>
      </c>
      <c r="H354" s="4">
        <f t="shared" si="10"/>
        <v>80</v>
      </c>
      <c r="I354" s="4">
        <f t="shared" si="11"/>
        <v>20</v>
      </c>
    </row>
    <row r="355" spans="1:9" ht="45" x14ac:dyDescent="0.2">
      <c r="A355" s="96">
        <v>347</v>
      </c>
      <c r="B355" s="85" t="s">
        <v>1090</v>
      </c>
      <c r="C355" s="85" t="s">
        <v>1423</v>
      </c>
      <c r="D355" s="85">
        <v>47001001154</v>
      </c>
      <c r="E355" s="96" t="s">
        <v>1456</v>
      </c>
      <c r="F355" s="96" t="s">
        <v>319</v>
      </c>
      <c r="G355" s="421">
        <v>80</v>
      </c>
      <c r="H355" s="4">
        <f t="shared" si="10"/>
        <v>80</v>
      </c>
      <c r="I355" s="4">
        <f t="shared" si="11"/>
        <v>20</v>
      </c>
    </row>
    <row r="356" spans="1:9" ht="45" x14ac:dyDescent="0.2">
      <c r="A356" s="96">
        <v>348</v>
      </c>
      <c r="B356" s="85" t="s">
        <v>1407</v>
      </c>
      <c r="C356" s="85" t="s">
        <v>1424</v>
      </c>
      <c r="D356" s="85">
        <v>47001001011</v>
      </c>
      <c r="E356" s="96" t="s">
        <v>1457</v>
      </c>
      <c r="F356" s="96" t="s">
        <v>319</v>
      </c>
      <c r="G356" s="421">
        <v>80</v>
      </c>
      <c r="H356" s="4">
        <f t="shared" si="10"/>
        <v>80</v>
      </c>
      <c r="I356" s="4">
        <f t="shared" si="11"/>
        <v>20</v>
      </c>
    </row>
    <row r="357" spans="1:9" ht="45" x14ac:dyDescent="0.2">
      <c r="A357" s="96">
        <v>349</v>
      </c>
      <c r="B357" s="85" t="s">
        <v>1421</v>
      </c>
      <c r="C357" s="85" t="s">
        <v>1208</v>
      </c>
      <c r="D357" s="85">
        <v>47001039065</v>
      </c>
      <c r="E357" s="96" t="s">
        <v>1458</v>
      </c>
      <c r="F357" s="96" t="s">
        <v>319</v>
      </c>
      <c r="G357" s="421">
        <v>80</v>
      </c>
      <c r="H357" s="4">
        <f t="shared" si="10"/>
        <v>80</v>
      </c>
      <c r="I357" s="4">
        <f t="shared" si="11"/>
        <v>20</v>
      </c>
    </row>
    <row r="358" spans="1:9" ht="45" x14ac:dyDescent="0.2">
      <c r="A358" s="96">
        <v>350</v>
      </c>
      <c r="B358" s="85" t="s">
        <v>498</v>
      </c>
      <c r="C358" s="85" t="s">
        <v>1425</v>
      </c>
      <c r="D358" s="85">
        <v>47001041414</v>
      </c>
      <c r="E358" s="96" t="s">
        <v>1459</v>
      </c>
      <c r="F358" s="96" t="s">
        <v>319</v>
      </c>
      <c r="G358" s="421">
        <v>80</v>
      </c>
      <c r="H358" s="4">
        <f t="shared" si="10"/>
        <v>80</v>
      </c>
      <c r="I358" s="4">
        <f t="shared" si="11"/>
        <v>20</v>
      </c>
    </row>
    <row r="359" spans="1:9" ht="45" x14ac:dyDescent="0.2">
      <c r="A359" s="96">
        <v>351</v>
      </c>
      <c r="B359" s="85" t="s">
        <v>624</v>
      </c>
      <c r="C359" s="85" t="s">
        <v>1460</v>
      </c>
      <c r="D359" s="85">
        <v>4001011585</v>
      </c>
      <c r="E359" s="96" t="s">
        <v>1494</v>
      </c>
      <c r="F359" s="96" t="s">
        <v>319</v>
      </c>
      <c r="G359" s="423">
        <v>80</v>
      </c>
      <c r="H359" s="4">
        <f t="shared" si="10"/>
        <v>80</v>
      </c>
      <c r="I359" s="4">
        <f t="shared" si="11"/>
        <v>20</v>
      </c>
    </row>
    <row r="360" spans="1:9" ht="45" x14ac:dyDescent="0.2">
      <c r="A360" s="96">
        <v>352</v>
      </c>
      <c r="B360" s="85" t="s">
        <v>1461</v>
      </c>
      <c r="C360" s="85" t="s">
        <v>1462</v>
      </c>
      <c r="D360" s="85">
        <v>4001011875</v>
      </c>
      <c r="E360" s="96" t="s">
        <v>1495</v>
      </c>
      <c r="F360" s="96" t="s">
        <v>319</v>
      </c>
      <c r="G360" s="423">
        <v>80</v>
      </c>
      <c r="H360" s="4">
        <f t="shared" si="10"/>
        <v>80</v>
      </c>
      <c r="I360" s="4">
        <f t="shared" si="11"/>
        <v>20</v>
      </c>
    </row>
    <row r="361" spans="1:9" ht="45" x14ac:dyDescent="0.2">
      <c r="A361" s="96">
        <v>353</v>
      </c>
      <c r="B361" s="85" t="s">
        <v>1463</v>
      </c>
      <c r="C361" s="85" t="s">
        <v>1464</v>
      </c>
      <c r="D361" s="85">
        <v>4001003182</v>
      </c>
      <c r="E361" s="96" t="s">
        <v>1496</v>
      </c>
      <c r="F361" s="96" t="s">
        <v>319</v>
      </c>
      <c r="G361" s="423">
        <v>80</v>
      </c>
      <c r="H361" s="4">
        <f t="shared" si="10"/>
        <v>80</v>
      </c>
      <c r="I361" s="4">
        <f t="shared" si="11"/>
        <v>20</v>
      </c>
    </row>
    <row r="362" spans="1:9" ht="45" x14ac:dyDescent="0.2">
      <c r="A362" s="96">
        <v>354</v>
      </c>
      <c r="B362" s="85" t="s">
        <v>1465</v>
      </c>
      <c r="C362" s="85" t="s">
        <v>1466</v>
      </c>
      <c r="D362" s="85">
        <v>6001006844</v>
      </c>
      <c r="E362" s="96" t="s">
        <v>1497</v>
      </c>
      <c r="F362" s="96" t="s">
        <v>319</v>
      </c>
      <c r="G362" s="423">
        <v>80</v>
      </c>
      <c r="H362" s="4">
        <f t="shared" si="10"/>
        <v>80</v>
      </c>
      <c r="I362" s="4">
        <f t="shared" si="11"/>
        <v>20</v>
      </c>
    </row>
    <row r="363" spans="1:9" ht="45" x14ac:dyDescent="0.2">
      <c r="A363" s="96">
        <v>355</v>
      </c>
      <c r="B363" s="85" t="s">
        <v>624</v>
      </c>
      <c r="C363" s="85" t="s">
        <v>1467</v>
      </c>
      <c r="D363" s="85">
        <v>4001011585</v>
      </c>
      <c r="E363" s="96" t="s">
        <v>1498</v>
      </c>
      <c r="F363" s="96" t="s">
        <v>319</v>
      </c>
      <c r="G363" s="423">
        <v>80</v>
      </c>
      <c r="H363" s="4">
        <f t="shared" si="10"/>
        <v>80</v>
      </c>
      <c r="I363" s="4">
        <f t="shared" si="11"/>
        <v>20</v>
      </c>
    </row>
    <row r="364" spans="1:9" ht="45" x14ac:dyDescent="0.2">
      <c r="A364" s="96">
        <v>356</v>
      </c>
      <c r="B364" s="85" t="s">
        <v>688</v>
      </c>
      <c r="C364" s="85" t="s">
        <v>1468</v>
      </c>
      <c r="D364" s="85">
        <v>4001004285</v>
      </c>
      <c r="E364" s="96" t="s">
        <v>1499</v>
      </c>
      <c r="F364" s="96" t="s">
        <v>319</v>
      </c>
      <c r="G364" s="423">
        <v>80</v>
      </c>
      <c r="H364" s="4">
        <f t="shared" si="10"/>
        <v>80</v>
      </c>
      <c r="I364" s="4">
        <f t="shared" si="11"/>
        <v>20</v>
      </c>
    </row>
    <row r="365" spans="1:9" ht="45" x14ac:dyDescent="0.2">
      <c r="A365" s="96">
        <v>357</v>
      </c>
      <c r="B365" s="85" t="s">
        <v>688</v>
      </c>
      <c r="C365" s="85" t="s">
        <v>1468</v>
      </c>
      <c r="D365" s="85">
        <v>4001004285</v>
      </c>
      <c r="E365" s="96" t="s">
        <v>1500</v>
      </c>
      <c r="F365" s="96" t="s">
        <v>319</v>
      </c>
      <c r="G365" s="423">
        <v>80</v>
      </c>
      <c r="H365" s="4">
        <f t="shared" si="10"/>
        <v>80</v>
      </c>
      <c r="I365" s="4">
        <f t="shared" si="11"/>
        <v>20</v>
      </c>
    </row>
    <row r="366" spans="1:9" ht="45" x14ac:dyDescent="0.2">
      <c r="A366" s="96">
        <v>358</v>
      </c>
      <c r="B366" s="85" t="s">
        <v>1469</v>
      </c>
      <c r="C366" s="85" t="s">
        <v>1470</v>
      </c>
      <c r="D366" s="85">
        <v>1001065262</v>
      </c>
      <c r="E366" s="96" t="s">
        <v>1501</v>
      </c>
      <c r="F366" s="96" t="s">
        <v>319</v>
      </c>
      <c r="G366" s="423">
        <v>80</v>
      </c>
      <c r="H366" s="4">
        <f t="shared" si="10"/>
        <v>80</v>
      </c>
      <c r="I366" s="4">
        <f t="shared" si="11"/>
        <v>20</v>
      </c>
    </row>
    <row r="367" spans="1:9" ht="45" x14ac:dyDescent="0.2">
      <c r="A367" s="96">
        <v>359</v>
      </c>
      <c r="B367" s="85" t="s">
        <v>1469</v>
      </c>
      <c r="C367" s="85" t="s">
        <v>1470</v>
      </c>
      <c r="D367" s="85">
        <v>1001065262</v>
      </c>
      <c r="E367" s="96" t="s">
        <v>1502</v>
      </c>
      <c r="F367" s="96" t="s">
        <v>319</v>
      </c>
      <c r="G367" s="423">
        <v>80</v>
      </c>
      <c r="H367" s="4">
        <f t="shared" si="10"/>
        <v>80</v>
      </c>
      <c r="I367" s="4">
        <f t="shared" si="11"/>
        <v>20</v>
      </c>
    </row>
    <row r="368" spans="1:9" ht="45" x14ac:dyDescent="0.2">
      <c r="A368" s="96">
        <v>360</v>
      </c>
      <c r="B368" s="85" t="s">
        <v>573</v>
      </c>
      <c r="C368" s="85" t="s">
        <v>1471</v>
      </c>
      <c r="D368" s="85">
        <v>4001011159</v>
      </c>
      <c r="E368" s="96" t="s">
        <v>1503</v>
      </c>
      <c r="F368" s="96" t="s">
        <v>319</v>
      </c>
      <c r="G368" s="423">
        <v>80</v>
      </c>
      <c r="H368" s="4">
        <f t="shared" si="10"/>
        <v>80</v>
      </c>
      <c r="I368" s="4">
        <f t="shared" si="11"/>
        <v>20</v>
      </c>
    </row>
    <row r="369" spans="1:9" ht="45" x14ac:dyDescent="0.2">
      <c r="A369" s="96">
        <v>361</v>
      </c>
      <c r="B369" s="85" t="s">
        <v>573</v>
      </c>
      <c r="C369" s="85" t="s">
        <v>1471</v>
      </c>
      <c r="D369" s="85">
        <v>4001011159</v>
      </c>
      <c r="E369" s="96" t="s">
        <v>1504</v>
      </c>
      <c r="F369" s="96" t="s">
        <v>319</v>
      </c>
      <c r="G369" s="423">
        <v>80</v>
      </c>
      <c r="H369" s="4">
        <f t="shared" si="10"/>
        <v>80</v>
      </c>
      <c r="I369" s="4">
        <f t="shared" si="11"/>
        <v>20</v>
      </c>
    </row>
    <row r="370" spans="1:9" ht="45" x14ac:dyDescent="0.2">
      <c r="A370" s="96">
        <v>362</v>
      </c>
      <c r="B370" s="85" t="s">
        <v>1472</v>
      </c>
      <c r="C370" s="85" t="s">
        <v>1473</v>
      </c>
      <c r="D370" s="85">
        <v>4001002856</v>
      </c>
      <c r="E370" s="96" t="s">
        <v>1506</v>
      </c>
      <c r="F370" s="96" t="s">
        <v>319</v>
      </c>
      <c r="G370" s="423">
        <v>80</v>
      </c>
      <c r="H370" s="4">
        <f t="shared" si="10"/>
        <v>80</v>
      </c>
      <c r="I370" s="4">
        <f t="shared" si="11"/>
        <v>20</v>
      </c>
    </row>
    <row r="371" spans="1:9" ht="45" x14ac:dyDescent="0.2">
      <c r="A371" s="96">
        <v>363</v>
      </c>
      <c r="B371" s="85" t="s">
        <v>1472</v>
      </c>
      <c r="C371" s="85" t="s">
        <v>1473</v>
      </c>
      <c r="D371" s="85">
        <v>4001002856</v>
      </c>
      <c r="E371" s="96" t="s">
        <v>1507</v>
      </c>
      <c r="F371" s="96" t="s">
        <v>319</v>
      </c>
      <c r="G371" s="423">
        <v>80</v>
      </c>
      <c r="H371" s="4">
        <f t="shared" si="10"/>
        <v>80</v>
      </c>
      <c r="I371" s="4">
        <f t="shared" si="11"/>
        <v>20</v>
      </c>
    </row>
    <row r="372" spans="1:9" ht="45" x14ac:dyDescent="0.2">
      <c r="A372" s="96">
        <v>364</v>
      </c>
      <c r="B372" s="85" t="s">
        <v>1474</v>
      </c>
      <c r="C372" s="85" t="s">
        <v>1475</v>
      </c>
      <c r="D372" s="85">
        <v>4001012673</v>
      </c>
      <c r="E372" s="96" t="s">
        <v>1508</v>
      </c>
      <c r="F372" s="96" t="s">
        <v>319</v>
      </c>
      <c r="G372" s="423">
        <v>80</v>
      </c>
      <c r="H372" s="4">
        <f t="shared" si="10"/>
        <v>80</v>
      </c>
      <c r="I372" s="4">
        <f t="shared" si="11"/>
        <v>20</v>
      </c>
    </row>
    <row r="373" spans="1:9" ht="45" x14ac:dyDescent="0.2">
      <c r="A373" s="96">
        <v>365</v>
      </c>
      <c r="B373" s="85" t="s">
        <v>1474</v>
      </c>
      <c r="C373" s="85" t="s">
        <v>1475</v>
      </c>
      <c r="D373" s="85">
        <v>4001012673</v>
      </c>
      <c r="E373" s="96" t="s">
        <v>1509</v>
      </c>
      <c r="F373" s="96" t="s">
        <v>319</v>
      </c>
      <c r="G373" s="423">
        <v>80</v>
      </c>
      <c r="H373" s="4">
        <f t="shared" si="10"/>
        <v>80</v>
      </c>
      <c r="I373" s="4">
        <f t="shared" si="11"/>
        <v>20</v>
      </c>
    </row>
    <row r="374" spans="1:9" ht="45" x14ac:dyDescent="0.2">
      <c r="A374" s="96">
        <v>366</v>
      </c>
      <c r="B374" s="85" t="s">
        <v>1476</v>
      </c>
      <c r="C374" s="85" t="s">
        <v>1477</v>
      </c>
      <c r="D374" s="85">
        <v>4001014741</v>
      </c>
      <c r="E374" s="96" t="s">
        <v>1510</v>
      </c>
      <c r="F374" s="96" t="s">
        <v>319</v>
      </c>
      <c r="G374" s="423">
        <v>80</v>
      </c>
      <c r="H374" s="4">
        <f t="shared" si="10"/>
        <v>80</v>
      </c>
      <c r="I374" s="4">
        <f t="shared" si="11"/>
        <v>20</v>
      </c>
    </row>
    <row r="375" spans="1:9" ht="45" x14ac:dyDescent="0.2">
      <c r="A375" s="96">
        <v>367</v>
      </c>
      <c r="B375" s="85" t="s">
        <v>1476</v>
      </c>
      <c r="C375" s="85" t="s">
        <v>1477</v>
      </c>
      <c r="D375" s="85">
        <v>4001014741</v>
      </c>
      <c r="E375" s="96" t="s">
        <v>1511</v>
      </c>
      <c r="F375" s="96" t="s">
        <v>319</v>
      </c>
      <c r="G375" s="423">
        <v>80</v>
      </c>
      <c r="H375" s="4">
        <f t="shared" si="10"/>
        <v>80</v>
      </c>
      <c r="I375" s="4">
        <f t="shared" si="11"/>
        <v>20</v>
      </c>
    </row>
    <row r="376" spans="1:9" ht="45" x14ac:dyDescent="0.2">
      <c r="A376" s="96">
        <v>368</v>
      </c>
      <c r="B376" s="85" t="s">
        <v>1478</v>
      </c>
      <c r="C376" s="85" t="s">
        <v>1479</v>
      </c>
      <c r="D376" s="85">
        <v>4001009965</v>
      </c>
      <c r="E376" s="96" t="s">
        <v>1505</v>
      </c>
      <c r="F376" s="96" t="s">
        <v>319</v>
      </c>
      <c r="G376" s="423">
        <v>80</v>
      </c>
      <c r="H376" s="4">
        <f t="shared" si="10"/>
        <v>80</v>
      </c>
      <c r="I376" s="4">
        <f t="shared" si="11"/>
        <v>20</v>
      </c>
    </row>
    <row r="377" spans="1:9" ht="45" x14ac:dyDescent="0.2">
      <c r="A377" s="96">
        <v>369</v>
      </c>
      <c r="B377" s="85" t="s">
        <v>1478</v>
      </c>
      <c r="C377" s="85" t="s">
        <v>1479</v>
      </c>
      <c r="D377" s="85">
        <v>4001009965</v>
      </c>
      <c r="E377" s="96" t="s">
        <v>1512</v>
      </c>
      <c r="F377" s="96" t="s">
        <v>319</v>
      </c>
      <c r="G377" s="423">
        <v>80</v>
      </c>
      <c r="H377" s="4">
        <f t="shared" si="10"/>
        <v>80</v>
      </c>
      <c r="I377" s="4">
        <f t="shared" si="11"/>
        <v>20</v>
      </c>
    </row>
    <row r="378" spans="1:9" ht="45" x14ac:dyDescent="0.2">
      <c r="A378" s="96">
        <v>370</v>
      </c>
      <c r="B378" s="85" t="s">
        <v>1480</v>
      </c>
      <c r="C378" s="85" t="s">
        <v>1481</v>
      </c>
      <c r="D378" s="85">
        <v>4001004955</v>
      </c>
      <c r="E378" s="96" t="s">
        <v>1513</v>
      </c>
      <c r="F378" s="96" t="s">
        <v>319</v>
      </c>
      <c r="G378" s="423">
        <v>80</v>
      </c>
      <c r="H378" s="4">
        <f t="shared" si="10"/>
        <v>80</v>
      </c>
      <c r="I378" s="4">
        <f t="shared" si="11"/>
        <v>20</v>
      </c>
    </row>
    <row r="379" spans="1:9" ht="45" x14ac:dyDescent="0.2">
      <c r="A379" s="96">
        <v>371</v>
      </c>
      <c r="B379" s="85" t="s">
        <v>1480</v>
      </c>
      <c r="C379" s="85" t="s">
        <v>1481</v>
      </c>
      <c r="D379" s="85">
        <v>4001004955</v>
      </c>
      <c r="E379" s="96" t="s">
        <v>1514</v>
      </c>
      <c r="F379" s="96" t="s">
        <v>319</v>
      </c>
      <c r="G379" s="423">
        <v>80</v>
      </c>
      <c r="H379" s="4">
        <f t="shared" si="10"/>
        <v>80</v>
      </c>
      <c r="I379" s="4">
        <f t="shared" si="11"/>
        <v>20</v>
      </c>
    </row>
    <row r="380" spans="1:9" ht="45" x14ac:dyDescent="0.2">
      <c r="A380" s="96">
        <v>372</v>
      </c>
      <c r="B380" s="85" t="s">
        <v>1461</v>
      </c>
      <c r="C380" s="85" t="s">
        <v>1462</v>
      </c>
      <c r="D380" s="85">
        <v>4001011875</v>
      </c>
      <c r="E380" s="96" t="s">
        <v>1515</v>
      </c>
      <c r="F380" s="96" t="s">
        <v>319</v>
      </c>
      <c r="G380" s="423">
        <v>80</v>
      </c>
      <c r="H380" s="4">
        <f t="shared" si="10"/>
        <v>80</v>
      </c>
      <c r="I380" s="4">
        <f t="shared" si="11"/>
        <v>20</v>
      </c>
    </row>
    <row r="381" spans="1:9" ht="45" x14ac:dyDescent="0.2">
      <c r="A381" s="96">
        <v>373</v>
      </c>
      <c r="B381" s="85" t="s">
        <v>1461</v>
      </c>
      <c r="C381" s="85" t="s">
        <v>1462</v>
      </c>
      <c r="D381" s="85">
        <v>4001011875</v>
      </c>
      <c r="E381" s="96" t="s">
        <v>1516</v>
      </c>
      <c r="F381" s="96" t="s">
        <v>319</v>
      </c>
      <c r="G381" s="423">
        <v>80</v>
      </c>
      <c r="H381" s="4">
        <f t="shared" si="10"/>
        <v>80</v>
      </c>
      <c r="I381" s="4">
        <f t="shared" si="11"/>
        <v>20</v>
      </c>
    </row>
    <row r="382" spans="1:9" ht="45" x14ac:dyDescent="0.2">
      <c r="A382" s="96">
        <v>374</v>
      </c>
      <c r="B382" s="85" t="s">
        <v>1482</v>
      </c>
      <c r="C382" s="85" t="s">
        <v>1483</v>
      </c>
      <c r="D382" s="85">
        <v>1028006974</v>
      </c>
      <c r="E382" s="96" t="s">
        <v>1517</v>
      </c>
      <c r="F382" s="96" t="s">
        <v>319</v>
      </c>
      <c r="G382" s="423">
        <v>80</v>
      </c>
      <c r="H382" s="4">
        <f t="shared" si="10"/>
        <v>80</v>
      </c>
      <c r="I382" s="4">
        <f t="shared" si="11"/>
        <v>20</v>
      </c>
    </row>
    <row r="383" spans="1:9" ht="45" x14ac:dyDescent="0.2">
      <c r="A383" s="96">
        <v>375</v>
      </c>
      <c r="B383" s="85" t="s">
        <v>1482</v>
      </c>
      <c r="C383" s="85" t="s">
        <v>1483</v>
      </c>
      <c r="D383" s="85">
        <v>1028006974</v>
      </c>
      <c r="E383" s="96" t="s">
        <v>1518</v>
      </c>
      <c r="F383" s="96" t="s">
        <v>319</v>
      </c>
      <c r="G383" s="423">
        <v>80</v>
      </c>
      <c r="H383" s="4">
        <f t="shared" si="10"/>
        <v>80</v>
      </c>
      <c r="I383" s="4">
        <f t="shared" si="11"/>
        <v>20</v>
      </c>
    </row>
    <row r="384" spans="1:9" ht="45" x14ac:dyDescent="0.2">
      <c r="A384" s="96">
        <v>376</v>
      </c>
      <c r="B384" s="85" t="s">
        <v>1484</v>
      </c>
      <c r="C384" s="85" t="s">
        <v>1485</v>
      </c>
      <c r="D384" s="85">
        <v>4001002467</v>
      </c>
      <c r="E384" s="96" t="s">
        <v>1519</v>
      </c>
      <c r="F384" s="96" t="s">
        <v>319</v>
      </c>
      <c r="G384" s="423">
        <v>80</v>
      </c>
      <c r="H384" s="4">
        <f t="shared" si="10"/>
        <v>80</v>
      </c>
      <c r="I384" s="4">
        <f t="shared" si="11"/>
        <v>20</v>
      </c>
    </row>
    <row r="385" spans="1:9" ht="45" x14ac:dyDescent="0.2">
      <c r="A385" s="96">
        <v>377</v>
      </c>
      <c r="B385" s="85" t="s">
        <v>1484</v>
      </c>
      <c r="C385" s="85" t="s">
        <v>1485</v>
      </c>
      <c r="D385" s="85">
        <v>4001002467</v>
      </c>
      <c r="E385" s="96" t="s">
        <v>1520</v>
      </c>
      <c r="F385" s="96" t="s">
        <v>319</v>
      </c>
      <c r="G385" s="423">
        <v>80</v>
      </c>
      <c r="H385" s="4">
        <f t="shared" si="10"/>
        <v>80</v>
      </c>
      <c r="I385" s="4">
        <f t="shared" si="11"/>
        <v>20</v>
      </c>
    </row>
    <row r="386" spans="1:9" ht="45" x14ac:dyDescent="0.2">
      <c r="A386" s="96">
        <v>378</v>
      </c>
      <c r="B386" s="85" t="s">
        <v>1486</v>
      </c>
      <c r="C386" s="85" t="s">
        <v>1487</v>
      </c>
      <c r="D386" s="85">
        <v>4001006772</v>
      </c>
      <c r="E386" s="96" t="s">
        <v>1521</v>
      </c>
      <c r="F386" s="96" t="s">
        <v>319</v>
      </c>
      <c r="G386" s="423">
        <v>80</v>
      </c>
      <c r="H386" s="4">
        <f t="shared" si="10"/>
        <v>80</v>
      </c>
      <c r="I386" s="4">
        <f t="shared" si="11"/>
        <v>20</v>
      </c>
    </row>
    <row r="387" spans="1:9" ht="45" x14ac:dyDescent="0.2">
      <c r="A387" s="96">
        <v>379</v>
      </c>
      <c r="B387" s="85" t="s">
        <v>1486</v>
      </c>
      <c r="C387" s="85" t="s">
        <v>1487</v>
      </c>
      <c r="D387" s="85">
        <v>4001006772</v>
      </c>
      <c r="E387" s="96" t="s">
        <v>1522</v>
      </c>
      <c r="F387" s="96" t="s">
        <v>319</v>
      </c>
      <c r="G387" s="423">
        <v>80</v>
      </c>
      <c r="H387" s="4">
        <f t="shared" si="10"/>
        <v>80</v>
      </c>
      <c r="I387" s="4">
        <f t="shared" si="11"/>
        <v>20</v>
      </c>
    </row>
    <row r="388" spans="1:9" ht="45" x14ac:dyDescent="0.2">
      <c r="A388" s="96">
        <v>380</v>
      </c>
      <c r="B388" s="85" t="s">
        <v>1488</v>
      </c>
      <c r="C388" s="85" t="s">
        <v>1489</v>
      </c>
      <c r="D388" s="85">
        <v>4001003182</v>
      </c>
      <c r="E388" s="96" t="s">
        <v>1523</v>
      </c>
      <c r="F388" s="96" t="s">
        <v>319</v>
      </c>
      <c r="G388" s="423">
        <v>80</v>
      </c>
      <c r="H388" s="4">
        <f t="shared" si="10"/>
        <v>80</v>
      </c>
      <c r="I388" s="4">
        <f t="shared" si="11"/>
        <v>20</v>
      </c>
    </row>
    <row r="389" spans="1:9" ht="45" x14ac:dyDescent="0.2">
      <c r="A389" s="96">
        <v>381</v>
      </c>
      <c r="B389" s="85" t="s">
        <v>1488</v>
      </c>
      <c r="C389" s="85" t="s">
        <v>1489</v>
      </c>
      <c r="D389" s="85">
        <v>4001003182</v>
      </c>
      <c r="E389" s="96" t="s">
        <v>1524</v>
      </c>
      <c r="F389" s="96" t="s">
        <v>319</v>
      </c>
      <c r="G389" s="423">
        <v>80</v>
      </c>
      <c r="H389" s="4">
        <f t="shared" si="10"/>
        <v>80</v>
      </c>
      <c r="I389" s="4">
        <f t="shared" si="11"/>
        <v>20</v>
      </c>
    </row>
    <row r="390" spans="1:9" ht="45" x14ac:dyDescent="0.2">
      <c r="A390" s="96">
        <v>382</v>
      </c>
      <c r="B390" s="85" t="s">
        <v>1465</v>
      </c>
      <c r="C390" s="85" t="s">
        <v>1466</v>
      </c>
      <c r="D390" s="85">
        <v>6001006844</v>
      </c>
      <c r="E390" s="96" t="s">
        <v>1525</v>
      </c>
      <c r="F390" s="96" t="s">
        <v>319</v>
      </c>
      <c r="G390" s="423">
        <v>80</v>
      </c>
      <c r="H390" s="4">
        <f t="shared" si="10"/>
        <v>80</v>
      </c>
      <c r="I390" s="4">
        <f t="shared" si="11"/>
        <v>20</v>
      </c>
    </row>
    <row r="391" spans="1:9" ht="45" x14ac:dyDescent="0.2">
      <c r="A391" s="96">
        <v>383</v>
      </c>
      <c r="B391" s="85" t="s">
        <v>1465</v>
      </c>
      <c r="C391" s="85" t="s">
        <v>1466</v>
      </c>
      <c r="D391" s="85">
        <v>6001006844</v>
      </c>
      <c r="E391" s="96" t="s">
        <v>1526</v>
      </c>
      <c r="F391" s="96" t="s">
        <v>319</v>
      </c>
      <c r="G391" s="423">
        <v>80</v>
      </c>
      <c r="H391" s="4">
        <f t="shared" si="10"/>
        <v>80</v>
      </c>
      <c r="I391" s="4">
        <f t="shared" si="11"/>
        <v>20</v>
      </c>
    </row>
    <row r="392" spans="1:9" ht="45" x14ac:dyDescent="0.2">
      <c r="A392" s="96">
        <v>384</v>
      </c>
      <c r="B392" s="85" t="s">
        <v>1490</v>
      </c>
      <c r="C392" s="85" t="s">
        <v>1491</v>
      </c>
      <c r="D392" s="85">
        <v>4001009225</v>
      </c>
      <c r="E392" s="96" t="s">
        <v>1527</v>
      </c>
      <c r="F392" s="96" t="s">
        <v>319</v>
      </c>
      <c r="G392" s="423">
        <v>80</v>
      </c>
      <c r="H392" s="4">
        <f t="shared" si="10"/>
        <v>80</v>
      </c>
      <c r="I392" s="4">
        <f t="shared" si="11"/>
        <v>20</v>
      </c>
    </row>
    <row r="393" spans="1:9" ht="45" x14ac:dyDescent="0.2">
      <c r="A393" s="96">
        <v>385</v>
      </c>
      <c r="B393" s="85" t="s">
        <v>1490</v>
      </c>
      <c r="C393" s="85" t="s">
        <v>1491</v>
      </c>
      <c r="D393" s="85">
        <v>4001009225</v>
      </c>
      <c r="E393" s="96" t="s">
        <v>1528</v>
      </c>
      <c r="F393" s="96" t="s">
        <v>319</v>
      </c>
      <c r="G393" s="423">
        <v>80</v>
      </c>
      <c r="H393" s="4">
        <f t="shared" si="10"/>
        <v>80</v>
      </c>
      <c r="I393" s="4">
        <f t="shared" si="11"/>
        <v>20</v>
      </c>
    </row>
    <row r="394" spans="1:9" ht="45" x14ac:dyDescent="0.2">
      <c r="A394" s="96">
        <v>386</v>
      </c>
      <c r="B394" s="85" t="s">
        <v>1492</v>
      </c>
      <c r="C394" s="85" t="s">
        <v>1493</v>
      </c>
      <c r="D394" s="85">
        <v>4001012692</v>
      </c>
      <c r="E394" s="96" t="s">
        <v>1529</v>
      </c>
      <c r="F394" s="96" t="s">
        <v>319</v>
      </c>
      <c r="G394" s="423">
        <v>80</v>
      </c>
      <c r="H394" s="4">
        <f t="shared" ref="H394:H457" si="12">G394</f>
        <v>80</v>
      </c>
      <c r="I394" s="4">
        <f t="shared" ref="I394:I457" si="13">H394/4</f>
        <v>20</v>
      </c>
    </row>
    <row r="395" spans="1:9" ht="45" x14ac:dyDescent="0.2">
      <c r="A395" s="96">
        <v>387</v>
      </c>
      <c r="B395" s="85" t="s">
        <v>1492</v>
      </c>
      <c r="C395" s="85" t="s">
        <v>1493</v>
      </c>
      <c r="D395" s="85">
        <v>4001012692</v>
      </c>
      <c r="E395" s="96" t="s">
        <v>1530</v>
      </c>
      <c r="F395" s="96" t="s">
        <v>319</v>
      </c>
      <c r="G395" s="423">
        <v>80</v>
      </c>
      <c r="H395" s="4">
        <f t="shared" si="12"/>
        <v>80</v>
      </c>
      <c r="I395" s="4">
        <f t="shared" si="13"/>
        <v>20</v>
      </c>
    </row>
    <row r="396" spans="1:9" ht="45" x14ac:dyDescent="0.2">
      <c r="A396" s="96">
        <v>388</v>
      </c>
      <c r="B396" s="85" t="s">
        <v>593</v>
      </c>
      <c r="C396" s="85" t="s">
        <v>1531</v>
      </c>
      <c r="D396" s="85">
        <v>23001003135</v>
      </c>
      <c r="E396" s="96" t="s">
        <v>1545</v>
      </c>
      <c r="F396" s="96" t="s">
        <v>319</v>
      </c>
      <c r="G396" s="422">
        <v>80</v>
      </c>
      <c r="H396" s="4">
        <f t="shared" si="12"/>
        <v>80</v>
      </c>
      <c r="I396" s="4">
        <f t="shared" si="13"/>
        <v>20</v>
      </c>
    </row>
    <row r="397" spans="1:9" ht="45" x14ac:dyDescent="0.2">
      <c r="A397" s="96">
        <v>389</v>
      </c>
      <c r="B397" s="85" t="s">
        <v>1532</v>
      </c>
      <c r="C397" s="85" t="s">
        <v>1533</v>
      </c>
      <c r="D397" s="85">
        <v>23001012081</v>
      </c>
      <c r="E397" s="96" t="s">
        <v>1546</v>
      </c>
      <c r="F397" s="96" t="s">
        <v>319</v>
      </c>
      <c r="G397" s="424">
        <v>80</v>
      </c>
      <c r="H397" s="4">
        <f t="shared" si="12"/>
        <v>80</v>
      </c>
      <c r="I397" s="4">
        <f t="shared" si="13"/>
        <v>20</v>
      </c>
    </row>
    <row r="398" spans="1:9" ht="45" x14ac:dyDescent="0.2">
      <c r="A398" s="96">
        <v>390</v>
      </c>
      <c r="B398" s="85" t="s">
        <v>1532</v>
      </c>
      <c r="C398" s="85" t="s">
        <v>1533</v>
      </c>
      <c r="D398" s="85">
        <v>23001012081</v>
      </c>
      <c r="E398" s="96" t="s">
        <v>1557</v>
      </c>
      <c r="F398" s="96" t="s">
        <v>319</v>
      </c>
      <c r="G398" s="424">
        <v>80</v>
      </c>
      <c r="H398" s="4">
        <f t="shared" si="12"/>
        <v>80</v>
      </c>
      <c r="I398" s="4">
        <f t="shared" si="13"/>
        <v>20</v>
      </c>
    </row>
    <row r="399" spans="1:9" ht="45" x14ac:dyDescent="0.2">
      <c r="A399" s="96">
        <v>391</v>
      </c>
      <c r="B399" s="85" t="s">
        <v>593</v>
      </c>
      <c r="C399" s="85" t="s">
        <v>1531</v>
      </c>
      <c r="D399" s="85">
        <v>23001003135</v>
      </c>
      <c r="E399" s="96" t="s">
        <v>1558</v>
      </c>
      <c r="F399" s="96" t="s">
        <v>319</v>
      </c>
      <c r="G399" s="424">
        <v>80</v>
      </c>
      <c r="H399" s="4">
        <f t="shared" si="12"/>
        <v>80</v>
      </c>
      <c r="I399" s="4">
        <f t="shared" si="13"/>
        <v>20</v>
      </c>
    </row>
    <row r="400" spans="1:9" ht="45" x14ac:dyDescent="0.2">
      <c r="A400" s="96">
        <v>392</v>
      </c>
      <c r="B400" s="85" t="s">
        <v>1534</v>
      </c>
      <c r="C400" s="85" t="s">
        <v>1535</v>
      </c>
      <c r="D400" s="85">
        <v>23001009973</v>
      </c>
      <c r="E400" s="96" t="s">
        <v>1547</v>
      </c>
      <c r="F400" s="96" t="s">
        <v>319</v>
      </c>
      <c r="G400" s="424">
        <v>80</v>
      </c>
      <c r="H400" s="4">
        <f t="shared" si="12"/>
        <v>80</v>
      </c>
      <c r="I400" s="4">
        <f t="shared" si="13"/>
        <v>20</v>
      </c>
    </row>
    <row r="401" spans="1:9" ht="45" x14ac:dyDescent="0.2">
      <c r="A401" s="96">
        <v>393</v>
      </c>
      <c r="B401" s="85" t="s">
        <v>1534</v>
      </c>
      <c r="C401" s="85" t="s">
        <v>1535</v>
      </c>
      <c r="D401" s="85">
        <v>23001009973</v>
      </c>
      <c r="E401" s="96" t="s">
        <v>1548</v>
      </c>
      <c r="F401" s="96" t="s">
        <v>319</v>
      </c>
      <c r="G401" s="424">
        <v>80</v>
      </c>
      <c r="H401" s="4">
        <f t="shared" si="12"/>
        <v>80</v>
      </c>
      <c r="I401" s="4">
        <f t="shared" si="13"/>
        <v>20</v>
      </c>
    </row>
    <row r="402" spans="1:9" ht="45" x14ac:dyDescent="0.2">
      <c r="A402" s="96">
        <v>394</v>
      </c>
      <c r="B402" s="85" t="s">
        <v>1536</v>
      </c>
      <c r="C402" s="85" t="s">
        <v>1537</v>
      </c>
      <c r="D402" s="85">
        <v>23001012734</v>
      </c>
      <c r="E402" s="96" t="s">
        <v>1549</v>
      </c>
      <c r="F402" s="96" t="s">
        <v>319</v>
      </c>
      <c r="G402" s="424">
        <v>80</v>
      </c>
      <c r="H402" s="4">
        <f t="shared" si="12"/>
        <v>80</v>
      </c>
      <c r="I402" s="4">
        <f t="shared" si="13"/>
        <v>20</v>
      </c>
    </row>
    <row r="403" spans="1:9" ht="45" x14ac:dyDescent="0.2">
      <c r="A403" s="96">
        <v>395</v>
      </c>
      <c r="B403" s="85" t="s">
        <v>1536</v>
      </c>
      <c r="C403" s="85" t="s">
        <v>1537</v>
      </c>
      <c r="D403" s="85">
        <v>23001012734</v>
      </c>
      <c r="E403" s="96" t="s">
        <v>1550</v>
      </c>
      <c r="F403" s="96" t="s">
        <v>319</v>
      </c>
      <c r="G403" s="424">
        <v>80</v>
      </c>
      <c r="H403" s="4">
        <f t="shared" si="12"/>
        <v>80</v>
      </c>
      <c r="I403" s="4">
        <f t="shared" si="13"/>
        <v>20</v>
      </c>
    </row>
    <row r="404" spans="1:9" ht="45" x14ac:dyDescent="0.2">
      <c r="A404" s="96">
        <v>396</v>
      </c>
      <c r="B404" s="85" t="s">
        <v>1538</v>
      </c>
      <c r="C404" s="85" t="s">
        <v>1539</v>
      </c>
      <c r="D404" s="85">
        <v>23001010992</v>
      </c>
      <c r="E404" s="96" t="s">
        <v>1551</v>
      </c>
      <c r="F404" s="96" t="s">
        <v>319</v>
      </c>
      <c r="G404" s="424">
        <v>80</v>
      </c>
      <c r="H404" s="4">
        <f t="shared" si="12"/>
        <v>80</v>
      </c>
      <c r="I404" s="4">
        <f t="shared" si="13"/>
        <v>20</v>
      </c>
    </row>
    <row r="405" spans="1:9" ht="45" x14ac:dyDescent="0.2">
      <c r="A405" s="96">
        <v>397</v>
      </c>
      <c r="B405" s="85" t="s">
        <v>1538</v>
      </c>
      <c r="C405" s="85" t="s">
        <v>1539</v>
      </c>
      <c r="D405" s="85">
        <v>23001010992</v>
      </c>
      <c r="E405" s="96" t="s">
        <v>1552</v>
      </c>
      <c r="F405" s="96" t="s">
        <v>319</v>
      </c>
      <c r="G405" s="424">
        <v>80</v>
      </c>
      <c r="H405" s="4">
        <f t="shared" si="12"/>
        <v>80</v>
      </c>
      <c r="I405" s="4">
        <f t="shared" si="13"/>
        <v>20</v>
      </c>
    </row>
    <row r="406" spans="1:9" ht="45" x14ac:dyDescent="0.2">
      <c r="A406" s="96">
        <v>398</v>
      </c>
      <c r="B406" s="85" t="s">
        <v>1492</v>
      </c>
      <c r="C406" s="85" t="s">
        <v>1540</v>
      </c>
      <c r="D406" s="85">
        <v>23001009501</v>
      </c>
      <c r="E406" s="96" t="s">
        <v>1553</v>
      </c>
      <c r="F406" s="96" t="s">
        <v>319</v>
      </c>
      <c r="G406" s="424">
        <v>80</v>
      </c>
      <c r="H406" s="4">
        <f t="shared" si="12"/>
        <v>80</v>
      </c>
      <c r="I406" s="4">
        <f t="shared" si="13"/>
        <v>20</v>
      </c>
    </row>
    <row r="407" spans="1:9" ht="45" x14ac:dyDescent="0.2">
      <c r="A407" s="96">
        <v>399</v>
      </c>
      <c r="B407" s="85" t="s">
        <v>1492</v>
      </c>
      <c r="C407" s="85" t="s">
        <v>1540</v>
      </c>
      <c r="D407" s="85">
        <v>23001009501</v>
      </c>
      <c r="E407" s="96" t="s">
        <v>1554</v>
      </c>
      <c r="F407" s="96" t="s">
        <v>319</v>
      </c>
      <c r="G407" s="424">
        <v>80</v>
      </c>
      <c r="H407" s="4">
        <f t="shared" si="12"/>
        <v>80</v>
      </c>
      <c r="I407" s="4">
        <f t="shared" si="13"/>
        <v>20</v>
      </c>
    </row>
    <row r="408" spans="1:9" ht="45" x14ac:dyDescent="0.2">
      <c r="A408" s="96">
        <v>400</v>
      </c>
      <c r="B408" s="85" t="s">
        <v>1541</v>
      </c>
      <c r="C408" s="85" t="s">
        <v>1542</v>
      </c>
      <c r="D408" s="85">
        <v>23001008613</v>
      </c>
      <c r="E408" s="96" t="s">
        <v>1555</v>
      </c>
      <c r="F408" s="96" t="s">
        <v>319</v>
      </c>
      <c r="G408" s="424">
        <v>80</v>
      </c>
      <c r="H408" s="4">
        <f t="shared" si="12"/>
        <v>80</v>
      </c>
      <c r="I408" s="4">
        <f t="shared" si="13"/>
        <v>20</v>
      </c>
    </row>
    <row r="409" spans="1:9" ht="45" x14ac:dyDescent="0.2">
      <c r="A409" s="96">
        <v>401</v>
      </c>
      <c r="B409" s="85" t="s">
        <v>1541</v>
      </c>
      <c r="C409" s="85" t="s">
        <v>1542</v>
      </c>
      <c r="D409" s="85">
        <v>23001008613</v>
      </c>
      <c r="E409" s="96" t="s">
        <v>1556</v>
      </c>
      <c r="F409" s="96" t="s">
        <v>319</v>
      </c>
      <c r="G409" s="424">
        <v>80</v>
      </c>
      <c r="H409" s="4">
        <f t="shared" si="12"/>
        <v>80</v>
      </c>
      <c r="I409" s="4">
        <f t="shared" si="13"/>
        <v>20</v>
      </c>
    </row>
    <row r="410" spans="1:9" ht="45" x14ac:dyDescent="0.2">
      <c r="A410" s="96">
        <v>402</v>
      </c>
      <c r="B410" s="85" t="s">
        <v>1543</v>
      </c>
      <c r="C410" s="85" t="s">
        <v>1544</v>
      </c>
      <c r="D410" s="85">
        <v>1002001897</v>
      </c>
      <c r="E410" s="96" t="s">
        <v>1559</v>
      </c>
      <c r="F410" s="96" t="s">
        <v>319</v>
      </c>
      <c r="G410" s="424">
        <v>80</v>
      </c>
      <c r="H410" s="4">
        <f t="shared" si="12"/>
        <v>80</v>
      </c>
      <c r="I410" s="4">
        <f t="shared" si="13"/>
        <v>20</v>
      </c>
    </row>
    <row r="411" spans="1:9" ht="45" x14ac:dyDescent="0.2">
      <c r="A411" s="96">
        <v>403</v>
      </c>
      <c r="B411" s="85" t="s">
        <v>1543</v>
      </c>
      <c r="C411" s="85" t="s">
        <v>1544</v>
      </c>
      <c r="D411" s="85">
        <v>1002001897</v>
      </c>
      <c r="E411" s="96" t="s">
        <v>1560</v>
      </c>
      <c r="F411" s="96" t="s">
        <v>319</v>
      </c>
      <c r="G411" s="424">
        <v>80</v>
      </c>
      <c r="H411" s="4">
        <f t="shared" si="12"/>
        <v>80</v>
      </c>
      <c r="I411" s="4">
        <f t="shared" si="13"/>
        <v>20</v>
      </c>
    </row>
    <row r="412" spans="1:9" ht="45" x14ac:dyDescent="0.2">
      <c r="A412" s="96">
        <v>404</v>
      </c>
      <c r="B412" s="85" t="s">
        <v>1561</v>
      </c>
      <c r="C412" s="85" t="s">
        <v>1562</v>
      </c>
      <c r="D412" s="85">
        <v>31001052085</v>
      </c>
      <c r="E412" s="96" t="s">
        <v>1600</v>
      </c>
      <c r="F412" s="96" t="s">
        <v>319</v>
      </c>
      <c r="G412" s="425">
        <v>80</v>
      </c>
      <c r="H412" s="4">
        <f t="shared" si="12"/>
        <v>80</v>
      </c>
      <c r="I412" s="4">
        <f t="shared" si="13"/>
        <v>20</v>
      </c>
    </row>
    <row r="413" spans="1:9" ht="45" x14ac:dyDescent="0.2">
      <c r="A413" s="96">
        <v>405</v>
      </c>
      <c r="B413" s="85" t="s">
        <v>539</v>
      </c>
      <c r="C413" s="85" t="s">
        <v>1563</v>
      </c>
      <c r="D413" s="85">
        <v>6001000323</v>
      </c>
      <c r="E413" s="96" t="s">
        <v>1601</v>
      </c>
      <c r="F413" s="96" t="s">
        <v>319</v>
      </c>
      <c r="G413" s="425">
        <v>80</v>
      </c>
      <c r="H413" s="4">
        <f t="shared" si="12"/>
        <v>80</v>
      </c>
      <c r="I413" s="4">
        <f t="shared" si="13"/>
        <v>20</v>
      </c>
    </row>
    <row r="414" spans="1:9" ht="45" x14ac:dyDescent="0.2">
      <c r="A414" s="96">
        <v>406</v>
      </c>
      <c r="B414" s="85" t="s">
        <v>539</v>
      </c>
      <c r="C414" s="85" t="s">
        <v>1563</v>
      </c>
      <c r="D414" s="85">
        <v>6001000323</v>
      </c>
      <c r="E414" s="96" t="s">
        <v>1602</v>
      </c>
      <c r="F414" s="96" t="s">
        <v>319</v>
      </c>
      <c r="G414" s="425">
        <v>80</v>
      </c>
      <c r="H414" s="4">
        <f t="shared" si="12"/>
        <v>80</v>
      </c>
      <c r="I414" s="4">
        <f t="shared" si="13"/>
        <v>20</v>
      </c>
    </row>
    <row r="415" spans="1:9" ht="45" x14ac:dyDescent="0.2">
      <c r="A415" s="96">
        <v>407</v>
      </c>
      <c r="B415" s="85" t="s">
        <v>1564</v>
      </c>
      <c r="C415" s="85" t="s">
        <v>1565</v>
      </c>
      <c r="D415" s="85">
        <v>6001002018</v>
      </c>
      <c r="E415" s="96" t="s">
        <v>1603</v>
      </c>
      <c r="F415" s="96" t="s">
        <v>319</v>
      </c>
      <c r="G415" s="425">
        <v>80</v>
      </c>
      <c r="H415" s="4">
        <f t="shared" si="12"/>
        <v>80</v>
      </c>
      <c r="I415" s="4">
        <f t="shared" si="13"/>
        <v>20</v>
      </c>
    </row>
    <row r="416" spans="1:9" ht="45" x14ac:dyDescent="0.2">
      <c r="A416" s="96">
        <v>408</v>
      </c>
      <c r="B416" s="85" t="s">
        <v>1564</v>
      </c>
      <c r="C416" s="85" t="s">
        <v>1565</v>
      </c>
      <c r="D416" s="85">
        <v>6001002018</v>
      </c>
      <c r="E416" s="96" t="s">
        <v>1604</v>
      </c>
      <c r="F416" s="96" t="s">
        <v>319</v>
      </c>
      <c r="G416" s="425">
        <v>80</v>
      </c>
      <c r="H416" s="4">
        <f t="shared" si="12"/>
        <v>80</v>
      </c>
      <c r="I416" s="4">
        <f t="shared" si="13"/>
        <v>20</v>
      </c>
    </row>
    <row r="417" spans="1:9" ht="45" x14ac:dyDescent="0.2">
      <c r="A417" s="96">
        <v>409</v>
      </c>
      <c r="B417" s="85" t="s">
        <v>1566</v>
      </c>
      <c r="C417" s="85" t="s">
        <v>1567</v>
      </c>
      <c r="D417" s="85">
        <v>6001000572</v>
      </c>
      <c r="E417" s="96" t="s">
        <v>1605</v>
      </c>
      <c r="F417" s="96" t="s">
        <v>319</v>
      </c>
      <c r="G417" s="425">
        <v>80</v>
      </c>
      <c r="H417" s="4">
        <f t="shared" si="12"/>
        <v>80</v>
      </c>
      <c r="I417" s="4">
        <f t="shared" si="13"/>
        <v>20</v>
      </c>
    </row>
    <row r="418" spans="1:9" ht="45" x14ac:dyDescent="0.2">
      <c r="A418" s="96">
        <v>410</v>
      </c>
      <c r="B418" s="85" t="s">
        <v>1566</v>
      </c>
      <c r="C418" s="85" t="s">
        <v>1567</v>
      </c>
      <c r="D418" s="85">
        <v>6001000572</v>
      </c>
      <c r="E418" s="96" t="s">
        <v>1606</v>
      </c>
      <c r="F418" s="96" t="s">
        <v>319</v>
      </c>
      <c r="G418" s="425">
        <v>80</v>
      </c>
      <c r="H418" s="4">
        <f t="shared" si="12"/>
        <v>80</v>
      </c>
      <c r="I418" s="4">
        <f t="shared" si="13"/>
        <v>20</v>
      </c>
    </row>
    <row r="419" spans="1:9" ht="45" x14ac:dyDescent="0.2">
      <c r="A419" s="96">
        <v>411</v>
      </c>
      <c r="B419" s="85" t="s">
        <v>542</v>
      </c>
      <c r="C419" s="85" t="s">
        <v>821</v>
      </c>
      <c r="D419" s="85">
        <v>31001039198</v>
      </c>
      <c r="E419" s="96" t="s">
        <v>1607</v>
      </c>
      <c r="F419" s="96" t="s">
        <v>319</v>
      </c>
      <c r="G419" s="425">
        <v>80</v>
      </c>
      <c r="H419" s="4">
        <f t="shared" si="12"/>
        <v>80</v>
      </c>
      <c r="I419" s="4">
        <f t="shared" si="13"/>
        <v>20</v>
      </c>
    </row>
    <row r="420" spans="1:9" ht="45" x14ac:dyDescent="0.2">
      <c r="A420" s="96">
        <v>412</v>
      </c>
      <c r="B420" s="85" t="s">
        <v>542</v>
      </c>
      <c r="C420" s="85" t="s">
        <v>821</v>
      </c>
      <c r="D420" s="85">
        <v>31001039198</v>
      </c>
      <c r="E420" s="96" t="s">
        <v>1608</v>
      </c>
      <c r="F420" s="96" t="s">
        <v>319</v>
      </c>
      <c r="G420" s="425">
        <v>80</v>
      </c>
      <c r="H420" s="4">
        <f t="shared" si="12"/>
        <v>80</v>
      </c>
      <c r="I420" s="4">
        <f t="shared" si="13"/>
        <v>20</v>
      </c>
    </row>
    <row r="421" spans="1:9" ht="15" customHeight="1" x14ac:dyDescent="0.2">
      <c r="A421" s="96">
        <v>413</v>
      </c>
      <c r="B421" s="85" t="s">
        <v>1568</v>
      </c>
      <c r="C421" s="85" t="s">
        <v>1569</v>
      </c>
      <c r="D421" s="85">
        <v>31001030423</v>
      </c>
      <c r="E421" s="96" t="s">
        <v>1609</v>
      </c>
      <c r="F421" s="96" t="s">
        <v>319</v>
      </c>
      <c r="G421" s="425">
        <v>80</v>
      </c>
      <c r="H421" s="4">
        <f t="shared" si="12"/>
        <v>80</v>
      </c>
      <c r="I421" s="4">
        <f t="shared" si="13"/>
        <v>20</v>
      </c>
    </row>
    <row r="422" spans="1:9" ht="45" x14ac:dyDescent="0.2">
      <c r="A422" s="96">
        <v>414</v>
      </c>
      <c r="B422" s="85" t="s">
        <v>1568</v>
      </c>
      <c r="C422" s="85" t="s">
        <v>1569</v>
      </c>
      <c r="D422" s="85">
        <v>31001030423</v>
      </c>
      <c r="E422" s="96" t="s">
        <v>1610</v>
      </c>
      <c r="F422" s="96" t="s">
        <v>319</v>
      </c>
      <c r="G422" s="425">
        <v>80</v>
      </c>
      <c r="H422" s="4">
        <f t="shared" si="12"/>
        <v>80</v>
      </c>
      <c r="I422" s="4">
        <f t="shared" si="13"/>
        <v>20</v>
      </c>
    </row>
    <row r="423" spans="1:9" ht="45" x14ac:dyDescent="0.2">
      <c r="A423" s="96">
        <v>415</v>
      </c>
      <c r="B423" s="85" t="s">
        <v>1570</v>
      </c>
      <c r="C423" s="85" t="s">
        <v>1571</v>
      </c>
      <c r="D423" s="85">
        <v>40001033715</v>
      </c>
      <c r="E423" s="96" t="s">
        <v>1611</v>
      </c>
      <c r="F423" s="96" t="s">
        <v>319</v>
      </c>
      <c r="G423" s="425">
        <v>80</v>
      </c>
      <c r="H423" s="4">
        <f t="shared" si="12"/>
        <v>80</v>
      </c>
      <c r="I423" s="4">
        <f t="shared" si="13"/>
        <v>20</v>
      </c>
    </row>
    <row r="424" spans="1:9" ht="45" x14ac:dyDescent="0.2">
      <c r="A424" s="96">
        <v>416</v>
      </c>
      <c r="B424" s="85" t="s">
        <v>1570</v>
      </c>
      <c r="C424" s="85" t="s">
        <v>1571</v>
      </c>
      <c r="D424" s="85">
        <v>40001033715</v>
      </c>
      <c r="E424" s="96" t="s">
        <v>1612</v>
      </c>
      <c r="F424" s="96" t="s">
        <v>319</v>
      </c>
      <c r="G424" s="425">
        <v>80</v>
      </c>
      <c r="H424" s="4">
        <f t="shared" si="12"/>
        <v>80</v>
      </c>
      <c r="I424" s="4">
        <f t="shared" si="13"/>
        <v>20</v>
      </c>
    </row>
    <row r="425" spans="1:9" ht="45" x14ac:dyDescent="0.2">
      <c r="A425" s="96">
        <v>417</v>
      </c>
      <c r="B425" s="85" t="s">
        <v>1572</v>
      </c>
      <c r="C425" s="85" t="s">
        <v>1573</v>
      </c>
      <c r="D425" s="85">
        <v>31001014853</v>
      </c>
      <c r="E425" s="96" t="s">
        <v>1613</v>
      </c>
      <c r="F425" s="96" t="s">
        <v>319</v>
      </c>
      <c r="G425" s="425">
        <v>80</v>
      </c>
      <c r="H425" s="4">
        <f t="shared" si="12"/>
        <v>80</v>
      </c>
      <c r="I425" s="4">
        <f t="shared" si="13"/>
        <v>20</v>
      </c>
    </row>
    <row r="426" spans="1:9" ht="45" x14ac:dyDescent="0.2">
      <c r="A426" s="96">
        <v>418</v>
      </c>
      <c r="B426" s="85" t="s">
        <v>1572</v>
      </c>
      <c r="C426" s="85" t="s">
        <v>1573</v>
      </c>
      <c r="D426" s="85">
        <v>31001014853</v>
      </c>
      <c r="E426" s="96" t="s">
        <v>1614</v>
      </c>
      <c r="F426" s="96" t="s">
        <v>319</v>
      </c>
      <c r="G426" s="425">
        <v>80</v>
      </c>
      <c r="H426" s="4">
        <f t="shared" si="12"/>
        <v>80</v>
      </c>
      <c r="I426" s="4">
        <f t="shared" si="13"/>
        <v>20</v>
      </c>
    </row>
    <row r="427" spans="1:9" ht="45" x14ac:dyDescent="0.2">
      <c r="A427" s="96">
        <v>419</v>
      </c>
      <c r="B427" s="85" t="s">
        <v>593</v>
      </c>
      <c r="C427" s="85" t="s">
        <v>1574</v>
      </c>
      <c r="D427" s="85">
        <v>1027034901</v>
      </c>
      <c r="E427" s="96" t="s">
        <v>1615</v>
      </c>
      <c r="F427" s="96" t="s">
        <v>319</v>
      </c>
      <c r="G427" s="425">
        <v>80</v>
      </c>
      <c r="H427" s="4">
        <f t="shared" si="12"/>
        <v>80</v>
      </c>
      <c r="I427" s="4">
        <f t="shared" si="13"/>
        <v>20</v>
      </c>
    </row>
    <row r="428" spans="1:9" ht="45" x14ac:dyDescent="0.2">
      <c r="A428" s="96">
        <v>420</v>
      </c>
      <c r="B428" s="85" t="s">
        <v>593</v>
      </c>
      <c r="C428" s="85" t="s">
        <v>1574</v>
      </c>
      <c r="D428" s="85">
        <v>1027034901</v>
      </c>
      <c r="E428" s="96" t="s">
        <v>1616</v>
      </c>
      <c r="F428" s="96" t="s">
        <v>319</v>
      </c>
      <c r="G428" s="425">
        <v>80</v>
      </c>
      <c r="H428" s="4">
        <f t="shared" si="12"/>
        <v>80</v>
      </c>
      <c r="I428" s="4">
        <f t="shared" si="13"/>
        <v>20</v>
      </c>
    </row>
    <row r="429" spans="1:9" ht="45" x14ac:dyDescent="0.2">
      <c r="A429" s="96">
        <v>421</v>
      </c>
      <c r="B429" s="85" t="s">
        <v>498</v>
      </c>
      <c r="C429" s="85" t="s">
        <v>1575</v>
      </c>
      <c r="D429" s="85">
        <v>31001023931</v>
      </c>
      <c r="E429" s="96" t="s">
        <v>1617</v>
      </c>
      <c r="F429" s="96" t="s">
        <v>319</v>
      </c>
      <c r="G429" s="425">
        <v>80</v>
      </c>
      <c r="H429" s="4">
        <f t="shared" si="12"/>
        <v>80</v>
      </c>
      <c r="I429" s="4">
        <f t="shared" si="13"/>
        <v>20</v>
      </c>
    </row>
    <row r="430" spans="1:9" ht="45" x14ac:dyDescent="0.2">
      <c r="A430" s="96">
        <v>422</v>
      </c>
      <c r="B430" s="85" t="s">
        <v>498</v>
      </c>
      <c r="C430" s="85" t="s">
        <v>1575</v>
      </c>
      <c r="D430" s="85">
        <v>31001023931</v>
      </c>
      <c r="E430" s="96" t="s">
        <v>1618</v>
      </c>
      <c r="F430" s="96" t="s">
        <v>319</v>
      </c>
      <c r="G430" s="425">
        <v>80</v>
      </c>
      <c r="H430" s="4">
        <f t="shared" si="12"/>
        <v>80</v>
      </c>
      <c r="I430" s="4">
        <f t="shared" si="13"/>
        <v>20</v>
      </c>
    </row>
    <row r="431" spans="1:9" ht="45" x14ac:dyDescent="0.2">
      <c r="A431" s="96">
        <v>423</v>
      </c>
      <c r="B431" s="85" t="s">
        <v>1576</v>
      </c>
      <c r="C431" s="85" t="s">
        <v>1577</v>
      </c>
      <c r="D431" s="85">
        <v>31001028002</v>
      </c>
      <c r="E431" s="96" t="s">
        <v>1619</v>
      </c>
      <c r="F431" s="96" t="s">
        <v>319</v>
      </c>
      <c r="G431" s="425">
        <v>80</v>
      </c>
      <c r="H431" s="4">
        <f t="shared" si="12"/>
        <v>80</v>
      </c>
      <c r="I431" s="4">
        <f t="shared" si="13"/>
        <v>20</v>
      </c>
    </row>
    <row r="432" spans="1:9" ht="45" x14ac:dyDescent="0.2">
      <c r="A432" s="96">
        <v>424</v>
      </c>
      <c r="B432" s="85" t="s">
        <v>1576</v>
      </c>
      <c r="C432" s="85" t="s">
        <v>1577</v>
      </c>
      <c r="D432" s="85">
        <v>31001028002</v>
      </c>
      <c r="E432" s="96" t="s">
        <v>1620</v>
      </c>
      <c r="F432" s="96" t="s">
        <v>319</v>
      </c>
      <c r="G432" s="425">
        <v>80</v>
      </c>
      <c r="H432" s="4">
        <f t="shared" si="12"/>
        <v>80</v>
      </c>
      <c r="I432" s="4">
        <f t="shared" si="13"/>
        <v>20</v>
      </c>
    </row>
    <row r="433" spans="1:9" ht="45" x14ac:dyDescent="0.2">
      <c r="A433" s="96">
        <v>425</v>
      </c>
      <c r="B433" s="85" t="s">
        <v>1578</v>
      </c>
      <c r="C433" s="85" t="s">
        <v>1579</v>
      </c>
      <c r="D433" s="85">
        <v>31001036806</v>
      </c>
      <c r="E433" s="96" t="s">
        <v>1621</v>
      </c>
      <c r="F433" s="96" t="s">
        <v>319</v>
      </c>
      <c r="G433" s="425">
        <v>80</v>
      </c>
      <c r="H433" s="4">
        <f t="shared" si="12"/>
        <v>80</v>
      </c>
      <c r="I433" s="4">
        <f t="shared" si="13"/>
        <v>20</v>
      </c>
    </row>
    <row r="434" spans="1:9" ht="45" x14ac:dyDescent="0.2">
      <c r="A434" s="96">
        <v>426</v>
      </c>
      <c r="B434" s="85" t="s">
        <v>1578</v>
      </c>
      <c r="C434" s="85" t="s">
        <v>1579</v>
      </c>
      <c r="D434" s="85">
        <v>31001036806</v>
      </c>
      <c r="E434" s="96" t="s">
        <v>1622</v>
      </c>
      <c r="F434" s="96" t="s">
        <v>319</v>
      </c>
      <c r="G434" s="425">
        <v>80</v>
      </c>
      <c r="H434" s="4">
        <f t="shared" si="12"/>
        <v>80</v>
      </c>
      <c r="I434" s="4">
        <f t="shared" si="13"/>
        <v>20</v>
      </c>
    </row>
    <row r="435" spans="1:9" ht="45" x14ac:dyDescent="0.2">
      <c r="A435" s="96">
        <v>427</v>
      </c>
      <c r="B435" s="85" t="s">
        <v>1580</v>
      </c>
      <c r="C435" s="85" t="s">
        <v>1581</v>
      </c>
      <c r="D435" s="85">
        <v>31001027332</v>
      </c>
      <c r="E435" s="96" t="s">
        <v>1623</v>
      </c>
      <c r="F435" s="96" t="s">
        <v>319</v>
      </c>
      <c r="G435" s="425">
        <v>80</v>
      </c>
      <c r="H435" s="4">
        <f t="shared" si="12"/>
        <v>80</v>
      </c>
      <c r="I435" s="4">
        <f t="shared" si="13"/>
        <v>20</v>
      </c>
    </row>
    <row r="436" spans="1:9" ht="45" x14ac:dyDescent="0.2">
      <c r="A436" s="96">
        <v>428</v>
      </c>
      <c r="B436" s="85" t="s">
        <v>1580</v>
      </c>
      <c r="C436" s="85" t="s">
        <v>1581</v>
      </c>
      <c r="D436" s="85">
        <v>31001027332</v>
      </c>
      <c r="E436" s="96" t="s">
        <v>1624</v>
      </c>
      <c r="F436" s="96" t="s">
        <v>319</v>
      </c>
      <c r="G436" s="425">
        <v>80</v>
      </c>
      <c r="H436" s="4">
        <f t="shared" si="12"/>
        <v>80</v>
      </c>
      <c r="I436" s="4">
        <f t="shared" si="13"/>
        <v>20</v>
      </c>
    </row>
    <row r="437" spans="1:9" ht="45" x14ac:dyDescent="0.2">
      <c r="A437" s="96">
        <v>429</v>
      </c>
      <c r="B437" s="85" t="s">
        <v>1582</v>
      </c>
      <c r="C437" s="85" t="s">
        <v>1583</v>
      </c>
      <c r="D437" s="85">
        <v>31001035706</v>
      </c>
      <c r="E437" s="96" t="s">
        <v>1625</v>
      </c>
      <c r="F437" s="96" t="s">
        <v>319</v>
      </c>
      <c r="G437" s="425">
        <v>80</v>
      </c>
      <c r="H437" s="4">
        <f t="shared" si="12"/>
        <v>80</v>
      </c>
      <c r="I437" s="4">
        <f t="shared" si="13"/>
        <v>20</v>
      </c>
    </row>
    <row r="438" spans="1:9" ht="45" x14ac:dyDescent="0.2">
      <c r="A438" s="96">
        <v>430</v>
      </c>
      <c r="B438" s="85" t="s">
        <v>1582</v>
      </c>
      <c r="C438" s="85" t="s">
        <v>1583</v>
      </c>
      <c r="D438" s="85">
        <v>31001035706</v>
      </c>
      <c r="E438" s="96" t="s">
        <v>1626</v>
      </c>
      <c r="F438" s="96" t="s">
        <v>319</v>
      </c>
      <c r="G438" s="425">
        <v>80</v>
      </c>
      <c r="H438" s="4">
        <f t="shared" si="12"/>
        <v>80</v>
      </c>
      <c r="I438" s="4">
        <f t="shared" si="13"/>
        <v>20</v>
      </c>
    </row>
    <row r="439" spans="1:9" ht="45" x14ac:dyDescent="0.2">
      <c r="A439" s="96">
        <v>431</v>
      </c>
      <c r="B439" s="85" t="s">
        <v>1584</v>
      </c>
      <c r="C439" s="85" t="s">
        <v>1585</v>
      </c>
      <c r="D439" s="85">
        <v>31001006182</v>
      </c>
      <c r="E439" s="96" t="s">
        <v>1627</v>
      </c>
      <c r="F439" s="96" t="s">
        <v>319</v>
      </c>
      <c r="G439" s="425">
        <v>80</v>
      </c>
      <c r="H439" s="4">
        <f t="shared" si="12"/>
        <v>80</v>
      </c>
      <c r="I439" s="4">
        <f t="shared" si="13"/>
        <v>20</v>
      </c>
    </row>
    <row r="440" spans="1:9" ht="45" x14ac:dyDescent="0.2">
      <c r="A440" s="96">
        <v>432</v>
      </c>
      <c r="B440" s="85" t="s">
        <v>1584</v>
      </c>
      <c r="C440" s="85" t="s">
        <v>1585</v>
      </c>
      <c r="D440" s="85">
        <v>31001006182</v>
      </c>
      <c r="E440" s="96" t="s">
        <v>1628</v>
      </c>
      <c r="F440" s="96" t="s">
        <v>319</v>
      </c>
      <c r="G440" s="425">
        <v>80</v>
      </c>
      <c r="H440" s="4">
        <f t="shared" si="12"/>
        <v>80</v>
      </c>
      <c r="I440" s="4">
        <f t="shared" si="13"/>
        <v>20</v>
      </c>
    </row>
    <row r="441" spans="1:9" ht="45" x14ac:dyDescent="0.2">
      <c r="A441" s="96">
        <v>433</v>
      </c>
      <c r="B441" s="85" t="s">
        <v>1586</v>
      </c>
      <c r="C441" s="85" t="s">
        <v>1587</v>
      </c>
      <c r="D441" s="85">
        <v>31001003326</v>
      </c>
      <c r="E441" s="96" t="s">
        <v>1629</v>
      </c>
      <c r="F441" s="96" t="s">
        <v>319</v>
      </c>
      <c r="G441" s="425">
        <v>80</v>
      </c>
      <c r="H441" s="4">
        <f t="shared" si="12"/>
        <v>80</v>
      </c>
      <c r="I441" s="4">
        <f t="shared" si="13"/>
        <v>20</v>
      </c>
    </row>
    <row r="442" spans="1:9" ht="45" x14ac:dyDescent="0.2">
      <c r="A442" s="96">
        <v>434</v>
      </c>
      <c r="B442" s="85" t="s">
        <v>1586</v>
      </c>
      <c r="C442" s="85" t="s">
        <v>1587</v>
      </c>
      <c r="D442" s="85">
        <v>31001003326</v>
      </c>
      <c r="E442" s="96" t="s">
        <v>1630</v>
      </c>
      <c r="F442" s="96" t="s">
        <v>319</v>
      </c>
      <c r="G442" s="425">
        <v>80</v>
      </c>
      <c r="H442" s="4">
        <f t="shared" si="12"/>
        <v>80</v>
      </c>
      <c r="I442" s="4">
        <f t="shared" si="13"/>
        <v>20</v>
      </c>
    </row>
    <row r="443" spans="1:9" ht="45" x14ac:dyDescent="0.2">
      <c r="A443" s="96">
        <v>435</v>
      </c>
      <c r="B443" s="85" t="s">
        <v>594</v>
      </c>
      <c r="C443" s="85" t="s">
        <v>1588</v>
      </c>
      <c r="D443" s="85">
        <v>19001085783</v>
      </c>
      <c r="E443" s="96" t="s">
        <v>1631</v>
      </c>
      <c r="F443" s="96" t="s">
        <v>319</v>
      </c>
      <c r="G443" s="425">
        <v>80</v>
      </c>
      <c r="H443" s="4">
        <f t="shared" si="12"/>
        <v>80</v>
      </c>
      <c r="I443" s="4">
        <f t="shared" si="13"/>
        <v>20</v>
      </c>
    </row>
    <row r="444" spans="1:9" ht="45" x14ac:dyDescent="0.2">
      <c r="A444" s="96">
        <v>436</v>
      </c>
      <c r="B444" s="85" t="s">
        <v>594</v>
      </c>
      <c r="C444" s="85" t="s">
        <v>1588</v>
      </c>
      <c r="D444" s="85">
        <v>19001085783</v>
      </c>
      <c r="E444" s="96" t="s">
        <v>1632</v>
      </c>
      <c r="F444" s="96" t="s">
        <v>319</v>
      </c>
      <c r="G444" s="425">
        <v>80</v>
      </c>
      <c r="H444" s="4">
        <f t="shared" si="12"/>
        <v>80</v>
      </c>
      <c r="I444" s="4">
        <f t="shared" si="13"/>
        <v>20</v>
      </c>
    </row>
    <row r="445" spans="1:9" ht="45" x14ac:dyDescent="0.2">
      <c r="A445" s="96">
        <v>437</v>
      </c>
      <c r="B445" s="85" t="s">
        <v>1589</v>
      </c>
      <c r="C445" s="85" t="s">
        <v>1590</v>
      </c>
      <c r="D445" s="85">
        <v>31001030649</v>
      </c>
      <c r="E445" s="96" t="s">
        <v>1633</v>
      </c>
      <c r="F445" s="96" t="s">
        <v>319</v>
      </c>
      <c r="G445" s="425">
        <v>80</v>
      </c>
      <c r="H445" s="4">
        <f t="shared" si="12"/>
        <v>80</v>
      </c>
      <c r="I445" s="4">
        <f t="shared" si="13"/>
        <v>20</v>
      </c>
    </row>
    <row r="446" spans="1:9" ht="45" x14ac:dyDescent="0.2">
      <c r="A446" s="96">
        <v>438</v>
      </c>
      <c r="B446" s="85" t="s">
        <v>1589</v>
      </c>
      <c r="C446" s="85" t="s">
        <v>1590</v>
      </c>
      <c r="D446" s="85">
        <v>31001030649</v>
      </c>
      <c r="E446" s="96" t="s">
        <v>1634</v>
      </c>
      <c r="F446" s="96" t="s">
        <v>319</v>
      </c>
      <c r="G446" s="425">
        <v>80</v>
      </c>
      <c r="H446" s="4">
        <f t="shared" si="12"/>
        <v>80</v>
      </c>
      <c r="I446" s="4">
        <f t="shared" si="13"/>
        <v>20</v>
      </c>
    </row>
    <row r="447" spans="1:9" ht="45" x14ac:dyDescent="0.2">
      <c r="A447" s="96">
        <v>439</v>
      </c>
      <c r="B447" s="85" t="s">
        <v>1591</v>
      </c>
      <c r="C447" s="85" t="s">
        <v>1592</v>
      </c>
      <c r="D447" s="85">
        <v>31001035218</v>
      </c>
      <c r="E447" s="96" t="s">
        <v>1635</v>
      </c>
      <c r="F447" s="96" t="s">
        <v>319</v>
      </c>
      <c r="G447" s="425">
        <v>80</v>
      </c>
      <c r="H447" s="4">
        <f t="shared" si="12"/>
        <v>80</v>
      </c>
      <c r="I447" s="4">
        <f t="shared" si="13"/>
        <v>20</v>
      </c>
    </row>
    <row r="448" spans="1:9" ht="45" x14ac:dyDescent="0.2">
      <c r="A448" s="96">
        <v>440</v>
      </c>
      <c r="B448" s="85" t="s">
        <v>1591</v>
      </c>
      <c r="C448" s="85" t="s">
        <v>1592</v>
      </c>
      <c r="D448" s="85">
        <v>31001035218</v>
      </c>
      <c r="E448" s="96" t="s">
        <v>1636</v>
      </c>
      <c r="F448" s="96" t="s">
        <v>319</v>
      </c>
      <c r="G448" s="425">
        <v>80</v>
      </c>
      <c r="H448" s="4">
        <f t="shared" si="12"/>
        <v>80</v>
      </c>
      <c r="I448" s="4">
        <f t="shared" si="13"/>
        <v>20</v>
      </c>
    </row>
    <row r="449" spans="1:9" ht="45" x14ac:dyDescent="0.2">
      <c r="A449" s="96">
        <v>441</v>
      </c>
      <c r="B449" s="85" t="s">
        <v>1593</v>
      </c>
      <c r="C449" s="85" t="s">
        <v>1033</v>
      </c>
      <c r="D449" s="85">
        <v>31001031219</v>
      </c>
      <c r="E449" s="96" t="s">
        <v>1637</v>
      </c>
      <c r="F449" s="96" t="s">
        <v>319</v>
      </c>
      <c r="G449" s="425">
        <v>80</v>
      </c>
      <c r="H449" s="4">
        <f t="shared" si="12"/>
        <v>80</v>
      </c>
      <c r="I449" s="4">
        <f t="shared" si="13"/>
        <v>20</v>
      </c>
    </row>
    <row r="450" spans="1:9" ht="45" x14ac:dyDescent="0.2">
      <c r="A450" s="96">
        <v>442</v>
      </c>
      <c r="B450" s="85" t="s">
        <v>1593</v>
      </c>
      <c r="C450" s="85" t="s">
        <v>1033</v>
      </c>
      <c r="D450" s="85">
        <v>31001031219</v>
      </c>
      <c r="E450" s="96" t="s">
        <v>1638</v>
      </c>
      <c r="F450" s="96" t="s">
        <v>319</v>
      </c>
      <c r="G450" s="425">
        <v>80</v>
      </c>
      <c r="H450" s="4">
        <f t="shared" si="12"/>
        <v>80</v>
      </c>
      <c r="I450" s="4">
        <f t="shared" si="13"/>
        <v>20</v>
      </c>
    </row>
    <row r="451" spans="1:9" ht="45" x14ac:dyDescent="0.2">
      <c r="A451" s="96">
        <v>443</v>
      </c>
      <c r="B451" s="85" t="s">
        <v>1594</v>
      </c>
      <c r="C451" s="85" t="s">
        <v>1595</v>
      </c>
      <c r="D451" s="85">
        <v>31001055664</v>
      </c>
      <c r="E451" s="96" t="s">
        <v>1639</v>
      </c>
      <c r="F451" s="96" t="s">
        <v>319</v>
      </c>
      <c r="G451" s="425">
        <v>80</v>
      </c>
      <c r="H451" s="4">
        <f t="shared" si="12"/>
        <v>80</v>
      </c>
      <c r="I451" s="4">
        <f t="shared" si="13"/>
        <v>20</v>
      </c>
    </row>
    <row r="452" spans="1:9" ht="45" x14ac:dyDescent="0.2">
      <c r="A452" s="96">
        <v>444</v>
      </c>
      <c r="B452" s="85" t="s">
        <v>1594</v>
      </c>
      <c r="C452" s="85" t="s">
        <v>1595</v>
      </c>
      <c r="D452" s="85">
        <v>31001055664</v>
      </c>
      <c r="E452" s="96" t="s">
        <v>1640</v>
      </c>
      <c r="F452" s="96" t="s">
        <v>319</v>
      </c>
      <c r="G452" s="425">
        <v>80</v>
      </c>
      <c r="H452" s="4">
        <f t="shared" si="12"/>
        <v>80</v>
      </c>
      <c r="I452" s="4">
        <f t="shared" si="13"/>
        <v>20</v>
      </c>
    </row>
    <row r="453" spans="1:9" ht="45" x14ac:dyDescent="0.2">
      <c r="A453" s="96">
        <v>445</v>
      </c>
      <c r="B453" s="85" t="s">
        <v>1596</v>
      </c>
      <c r="C453" s="85" t="s">
        <v>1597</v>
      </c>
      <c r="D453" s="85">
        <v>57001022720</v>
      </c>
      <c r="E453" s="96" t="s">
        <v>1641</v>
      </c>
      <c r="F453" s="96" t="s">
        <v>319</v>
      </c>
      <c r="G453" s="425">
        <v>80</v>
      </c>
      <c r="H453" s="4">
        <f t="shared" si="12"/>
        <v>80</v>
      </c>
      <c r="I453" s="4">
        <f t="shared" si="13"/>
        <v>20</v>
      </c>
    </row>
    <row r="454" spans="1:9" ht="45" x14ac:dyDescent="0.2">
      <c r="A454" s="96">
        <v>446</v>
      </c>
      <c r="B454" s="85" t="s">
        <v>1596</v>
      </c>
      <c r="C454" s="85" t="s">
        <v>1597</v>
      </c>
      <c r="D454" s="85">
        <v>57001022720</v>
      </c>
      <c r="E454" s="96" t="s">
        <v>1642</v>
      </c>
      <c r="F454" s="96" t="s">
        <v>319</v>
      </c>
      <c r="G454" s="425">
        <v>80</v>
      </c>
      <c r="H454" s="4">
        <f t="shared" si="12"/>
        <v>80</v>
      </c>
      <c r="I454" s="4">
        <f t="shared" si="13"/>
        <v>20</v>
      </c>
    </row>
    <row r="455" spans="1:9" ht="45" x14ac:dyDescent="0.2">
      <c r="A455" s="96">
        <v>447</v>
      </c>
      <c r="B455" s="85" t="s">
        <v>1598</v>
      </c>
      <c r="C455" s="85" t="s">
        <v>1599</v>
      </c>
      <c r="D455" s="85">
        <v>59002008268</v>
      </c>
      <c r="E455" s="96" t="s">
        <v>1643</v>
      </c>
      <c r="F455" s="96" t="s">
        <v>319</v>
      </c>
      <c r="G455" s="425">
        <v>80</v>
      </c>
      <c r="H455" s="4">
        <f t="shared" si="12"/>
        <v>80</v>
      </c>
      <c r="I455" s="4">
        <f t="shared" si="13"/>
        <v>20</v>
      </c>
    </row>
    <row r="456" spans="1:9" ht="30" x14ac:dyDescent="0.2">
      <c r="A456" s="96">
        <v>448</v>
      </c>
      <c r="B456" s="85" t="s">
        <v>1598</v>
      </c>
      <c r="C456" s="85" t="s">
        <v>1599</v>
      </c>
      <c r="D456" s="85">
        <v>59002008268</v>
      </c>
      <c r="E456" s="96" t="s">
        <v>1644</v>
      </c>
      <c r="F456" s="96" t="s">
        <v>319</v>
      </c>
      <c r="G456" s="425">
        <v>80</v>
      </c>
      <c r="H456" s="4">
        <f t="shared" si="12"/>
        <v>80</v>
      </c>
      <c r="I456" s="4">
        <f t="shared" si="13"/>
        <v>20</v>
      </c>
    </row>
    <row r="457" spans="1:9" ht="45" x14ac:dyDescent="0.2">
      <c r="A457" s="96">
        <v>449</v>
      </c>
      <c r="B457" s="85" t="s">
        <v>1645</v>
      </c>
      <c r="C457" s="85" t="s">
        <v>1646</v>
      </c>
      <c r="D457" s="85">
        <v>11001022093</v>
      </c>
      <c r="E457" s="96" t="s">
        <v>1668</v>
      </c>
      <c r="F457" s="96" t="s">
        <v>319</v>
      </c>
      <c r="G457" s="425">
        <v>80</v>
      </c>
      <c r="H457" s="4">
        <f t="shared" si="12"/>
        <v>80</v>
      </c>
      <c r="I457" s="4">
        <f t="shared" si="13"/>
        <v>20</v>
      </c>
    </row>
    <row r="458" spans="1:9" ht="45" x14ac:dyDescent="0.2">
      <c r="A458" s="96">
        <v>450</v>
      </c>
      <c r="B458" s="85" t="s">
        <v>1645</v>
      </c>
      <c r="C458" s="85" t="s">
        <v>1646</v>
      </c>
      <c r="D458" s="85">
        <v>11001022093</v>
      </c>
      <c r="E458" s="96" t="s">
        <v>1669</v>
      </c>
      <c r="F458" s="96" t="s">
        <v>319</v>
      </c>
      <c r="G458" s="425">
        <v>80</v>
      </c>
      <c r="H458" s="4">
        <f t="shared" ref="H458:H521" si="14">G458</f>
        <v>80</v>
      </c>
      <c r="I458" s="4">
        <f t="shared" ref="I458:I698" si="15">H458/4</f>
        <v>20</v>
      </c>
    </row>
    <row r="459" spans="1:9" ht="45" x14ac:dyDescent="0.2">
      <c r="A459" s="96">
        <v>451</v>
      </c>
      <c r="B459" s="85" t="s">
        <v>1411</v>
      </c>
      <c r="C459" s="85" t="s">
        <v>1647</v>
      </c>
      <c r="D459" s="85">
        <v>11001001934</v>
      </c>
      <c r="E459" s="96" t="s">
        <v>1670</v>
      </c>
      <c r="F459" s="96" t="s">
        <v>319</v>
      </c>
      <c r="G459" s="425">
        <v>80</v>
      </c>
      <c r="H459" s="4">
        <f t="shared" si="14"/>
        <v>80</v>
      </c>
      <c r="I459" s="4">
        <f t="shared" si="15"/>
        <v>20</v>
      </c>
    </row>
    <row r="460" spans="1:9" ht="45" x14ac:dyDescent="0.2">
      <c r="A460" s="96">
        <v>452</v>
      </c>
      <c r="B460" s="85" t="s">
        <v>1411</v>
      </c>
      <c r="C460" s="85" t="s">
        <v>1647</v>
      </c>
      <c r="D460" s="85">
        <v>11001001934</v>
      </c>
      <c r="E460" s="96" t="s">
        <v>1671</v>
      </c>
      <c r="F460" s="96" t="s">
        <v>319</v>
      </c>
      <c r="G460" s="425">
        <v>80</v>
      </c>
      <c r="H460" s="4">
        <f t="shared" si="14"/>
        <v>80</v>
      </c>
      <c r="I460" s="4">
        <f t="shared" si="15"/>
        <v>20</v>
      </c>
    </row>
    <row r="461" spans="1:9" ht="45" x14ac:dyDescent="0.2">
      <c r="A461" s="96">
        <v>453</v>
      </c>
      <c r="B461" s="85" t="s">
        <v>627</v>
      </c>
      <c r="C461" s="85" t="s">
        <v>1205</v>
      </c>
      <c r="D461" s="85">
        <v>11001030048</v>
      </c>
      <c r="E461" s="96" t="s">
        <v>1672</v>
      </c>
      <c r="F461" s="96" t="s">
        <v>319</v>
      </c>
      <c r="G461" s="425">
        <v>80</v>
      </c>
      <c r="H461" s="4">
        <f t="shared" si="14"/>
        <v>80</v>
      </c>
      <c r="I461" s="4">
        <f t="shared" si="15"/>
        <v>20</v>
      </c>
    </row>
    <row r="462" spans="1:9" ht="45" x14ac:dyDescent="0.2">
      <c r="A462" s="96">
        <v>454</v>
      </c>
      <c r="B462" s="85" t="s">
        <v>627</v>
      </c>
      <c r="C462" s="85" t="s">
        <v>1205</v>
      </c>
      <c r="D462" s="85">
        <v>11001030048</v>
      </c>
      <c r="E462" s="96" t="s">
        <v>1673</v>
      </c>
      <c r="F462" s="96" t="s">
        <v>319</v>
      </c>
      <c r="G462" s="425">
        <v>80</v>
      </c>
      <c r="H462" s="4">
        <f t="shared" si="14"/>
        <v>80</v>
      </c>
      <c r="I462" s="4">
        <f t="shared" si="15"/>
        <v>20</v>
      </c>
    </row>
    <row r="463" spans="1:9" ht="45" x14ac:dyDescent="0.2">
      <c r="A463" s="96">
        <v>455</v>
      </c>
      <c r="B463" s="85" t="s">
        <v>573</v>
      </c>
      <c r="C463" s="85" t="s">
        <v>1648</v>
      </c>
      <c r="D463" s="85">
        <v>11001001035</v>
      </c>
      <c r="E463" s="96" t="s">
        <v>1674</v>
      </c>
      <c r="F463" s="96" t="s">
        <v>319</v>
      </c>
      <c r="G463" s="425">
        <v>80</v>
      </c>
      <c r="H463" s="4">
        <f t="shared" si="14"/>
        <v>80</v>
      </c>
      <c r="I463" s="4">
        <f t="shared" si="15"/>
        <v>20</v>
      </c>
    </row>
    <row r="464" spans="1:9" ht="45" x14ac:dyDescent="0.2">
      <c r="A464" s="96">
        <v>456</v>
      </c>
      <c r="B464" s="85" t="s">
        <v>573</v>
      </c>
      <c r="C464" s="85" t="s">
        <v>1648</v>
      </c>
      <c r="D464" s="85">
        <v>11001001035</v>
      </c>
      <c r="E464" s="96" t="s">
        <v>1675</v>
      </c>
      <c r="F464" s="96" t="s">
        <v>319</v>
      </c>
      <c r="G464" s="425">
        <v>80</v>
      </c>
      <c r="H464" s="4">
        <f t="shared" si="14"/>
        <v>80</v>
      </c>
      <c r="I464" s="4">
        <f t="shared" si="15"/>
        <v>20</v>
      </c>
    </row>
    <row r="465" spans="1:9" ht="45" x14ac:dyDescent="0.2">
      <c r="A465" s="96">
        <v>457</v>
      </c>
      <c r="B465" s="85" t="s">
        <v>1649</v>
      </c>
      <c r="C465" s="85" t="s">
        <v>1650</v>
      </c>
      <c r="D465" s="85">
        <v>11001026966</v>
      </c>
      <c r="E465" s="96" t="s">
        <v>1676</v>
      </c>
      <c r="F465" s="96" t="s">
        <v>319</v>
      </c>
      <c r="G465" s="425">
        <v>80</v>
      </c>
      <c r="H465" s="4">
        <f t="shared" si="14"/>
        <v>80</v>
      </c>
      <c r="I465" s="4">
        <f t="shared" si="15"/>
        <v>20</v>
      </c>
    </row>
    <row r="466" spans="1:9" ht="45" x14ac:dyDescent="0.2">
      <c r="A466" s="96">
        <v>458</v>
      </c>
      <c r="B466" s="85" t="s">
        <v>1649</v>
      </c>
      <c r="C466" s="85" t="s">
        <v>1650</v>
      </c>
      <c r="D466" s="85">
        <v>11001026966</v>
      </c>
      <c r="E466" s="96" t="s">
        <v>1677</v>
      </c>
      <c r="F466" s="96" t="s">
        <v>319</v>
      </c>
      <c r="G466" s="425">
        <v>80</v>
      </c>
      <c r="H466" s="4">
        <f t="shared" si="14"/>
        <v>80</v>
      </c>
      <c r="I466" s="4">
        <f t="shared" si="15"/>
        <v>20</v>
      </c>
    </row>
    <row r="467" spans="1:9" ht="45" x14ac:dyDescent="0.2">
      <c r="A467" s="96">
        <v>459</v>
      </c>
      <c r="B467" s="85" t="s">
        <v>1651</v>
      </c>
      <c r="C467" s="85" t="s">
        <v>1652</v>
      </c>
      <c r="D467" s="85">
        <v>60002011128</v>
      </c>
      <c r="E467" s="96" t="s">
        <v>1678</v>
      </c>
      <c r="F467" s="96" t="s">
        <v>319</v>
      </c>
      <c r="G467" s="425">
        <v>80</v>
      </c>
      <c r="H467" s="4">
        <f t="shared" si="14"/>
        <v>80</v>
      </c>
      <c r="I467" s="4">
        <f t="shared" si="15"/>
        <v>20</v>
      </c>
    </row>
    <row r="468" spans="1:9" ht="45" x14ac:dyDescent="0.2">
      <c r="A468" s="96">
        <v>460</v>
      </c>
      <c r="B468" s="85" t="s">
        <v>1651</v>
      </c>
      <c r="C468" s="85" t="s">
        <v>1652</v>
      </c>
      <c r="D468" s="85">
        <v>60002011128</v>
      </c>
      <c r="E468" s="96" t="s">
        <v>1679</v>
      </c>
      <c r="F468" s="96" t="s">
        <v>319</v>
      </c>
      <c r="G468" s="425">
        <v>80</v>
      </c>
      <c r="H468" s="4">
        <f t="shared" si="14"/>
        <v>80</v>
      </c>
      <c r="I468" s="4">
        <f t="shared" si="15"/>
        <v>20</v>
      </c>
    </row>
    <row r="469" spans="1:9" ht="45" x14ac:dyDescent="0.2">
      <c r="A469" s="96">
        <v>461</v>
      </c>
      <c r="B469" s="85" t="s">
        <v>1653</v>
      </c>
      <c r="C469" s="85" t="s">
        <v>1654</v>
      </c>
      <c r="D469" s="85">
        <v>32001003372</v>
      </c>
      <c r="E469" s="96" t="s">
        <v>1680</v>
      </c>
      <c r="F469" s="96" t="s">
        <v>319</v>
      </c>
      <c r="G469" s="425">
        <v>80</v>
      </c>
      <c r="H469" s="4">
        <f t="shared" si="14"/>
        <v>80</v>
      </c>
      <c r="I469" s="4">
        <f t="shared" si="15"/>
        <v>20</v>
      </c>
    </row>
    <row r="470" spans="1:9" ht="45" x14ac:dyDescent="0.2">
      <c r="A470" s="96">
        <v>462</v>
      </c>
      <c r="B470" s="85" t="s">
        <v>1653</v>
      </c>
      <c r="C470" s="85" t="s">
        <v>1654</v>
      </c>
      <c r="D470" s="85">
        <v>32001003372</v>
      </c>
      <c r="E470" s="96" t="s">
        <v>1681</v>
      </c>
      <c r="F470" s="96" t="s">
        <v>319</v>
      </c>
      <c r="G470" s="425">
        <v>80</v>
      </c>
      <c r="H470" s="4">
        <f t="shared" si="14"/>
        <v>80</v>
      </c>
      <c r="I470" s="4">
        <f t="shared" si="15"/>
        <v>20</v>
      </c>
    </row>
    <row r="471" spans="1:9" ht="45" x14ac:dyDescent="0.2">
      <c r="A471" s="96">
        <v>463</v>
      </c>
      <c r="B471" s="85" t="s">
        <v>1655</v>
      </c>
      <c r="C471" s="85" t="s">
        <v>1278</v>
      </c>
      <c r="D471" s="85">
        <v>11001022411</v>
      </c>
      <c r="E471" s="96" t="s">
        <v>1682</v>
      </c>
      <c r="F471" s="96" t="s">
        <v>319</v>
      </c>
      <c r="G471" s="425">
        <v>80</v>
      </c>
      <c r="H471" s="4">
        <f t="shared" si="14"/>
        <v>80</v>
      </c>
      <c r="I471" s="4">
        <f t="shared" si="15"/>
        <v>20</v>
      </c>
    </row>
    <row r="472" spans="1:9" ht="45" x14ac:dyDescent="0.2">
      <c r="A472" s="96">
        <v>464</v>
      </c>
      <c r="B472" s="85" t="s">
        <v>1655</v>
      </c>
      <c r="C472" s="85" t="s">
        <v>1278</v>
      </c>
      <c r="D472" s="85">
        <v>11001022411</v>
      </c>
      <c r="E472" s="96" t="s">
        <v>1683</v>
      </c>
      <c r="F472" s="96" t="s">
        <v>319</v>
      </c>
      <c r="G472" s="425">
        <v>80</v>
      </c>
      <c r="H472" s="4">
        <f t="shared" si="14"/>
        <v>80</v>
      </c>
      <c r="I472" s="4">
        <f t="shared" si="15"/>
        <v>20</v>
      </c>
    </row>
    <row r="473" spans="1:9" ht="45" x14ac:dyDescent="0.2">
      <c r="A473" s="96">
        <v>465</v>
      </c>
      <c r="B473" s="85" t="s">
        <v>1656</v>
      </c>
      <c r="C473" s="85" t="s">
        <v>1657</v>
      </c>
      <c r="D473" s="85">
        <v>13001001221</v>
      </c>
      <c r="E473" s="96" t="s">
        <v>1684</v>
      </c>
      <c r="F473" s="96" t="s">
        <v>319</v>
      </c>
      <c r="G473" s="425">
        <v>80</v>
      </c>
      <c r="H473" s="4">
        <f t="shared" si="14"/>
        <v>80</v>
      </c>
      <c r="I473" s="4">
        <f t="shared" si="15"/>
        <v>20</v>
      </c>
    </row>
    <row r="474" spans="1:9" ht="45" x14ac:dyDescent="0.2">
      <c r="A474" s="96">
        <v>466</v>
      </c>
      <c r="B474" s="85" t="s">
        <v>1656</v>
      </c>
      <c r="C474" s="85" t="s">
        <v>1657</v>
      </c>
      <c r="D474" s="85">
        <v>13001001221</v>
      </c>
      <c r="E474" s="96" t="s">
        <v>1685</v>
      </c>
      <c r="F474" s="96" t="s">
        <v>319</v>
      </c>
      <c r="G474" s="425">
        <v>80</v>
      </c>
      <c r="H474" s="4">
        <f t="shared" si="14"/>
        <v>80</v>
      </c>
      <c r="I474" s="4">
        <f t="shared" si="15"/>
        <v>20</v>
      </c>
    </row>
    <row r="475" spans="1:9" ht="45" x14ac:dyDescent="0.2">
      <c r="A475" s="96">
        <v>467</v>
      </c>
      <c r="B475" s="85" t="s">
        <v>1416</v>
      </c>
      <c r="C475" s="85" t="s">
        <v>1658</v>
      </c>
      <c r="D475" s="85">
        <v>11001005218</v>
      </c>
      <c r="E475" s="96" t="s">
        <v>1686</v>
      </c>
      <c r="F475" s="96" t="s">
        <v>319</v>
      </c>
      <c r="G475" s="425">
        <v>80</v>
      </c>
      <c r="H475" s="4">
        <f t="shared" si="14"/>
        <v>80</v>
      </c>
      <c r="I475" s="4">
        <f t="shared" si="15"/>
        <v>20</v>
      </c>
    </row>
    <row r="476" spans="1:9" ht="45" x14ac:dyDescent="0.2">
      <c r="A476" s="96">
        <v>468</v>
      </c>
      <c r="B476" s="85" t="s">
        <v>1416</v>
      </c>
      <c r="C476" s="85" t="s">
        <v>1658</v>
      </c>
      <c r="D476" s="85">
        <v>11001005218</v>
      </c>
      <c r="E476" s="96" t="s">
        <v>1687</v>
      </c>
      <c r="F476" s="96" t="s">
        <v>319</v>
      </c>
      <c r="G476" s="425">
        <v>80</v>
      </c>
      <c r="H476" s="4">
        <f t="shared" si="14"/>
        <v>80</v>
      </c>
      <c r="I476" s="4">
        <f t="shared" si="15"/>
        <v>20</v>
      </c>
    </row>
    <row r="477" spans="1:9" ht="45" x14ac:dyDescent="0.2">
      <c r="A477" s="96">
        <v>469</v>
      </c>
      <c r="B477" s="85" t="s">
        <v>655</v>
      </c>
      <c r="C477" s="85" t="s">
        <v>1659</v>
      </c>
      <c r="D477" s="85">
        <v>62005011801</v>
      </c>
      <c r="E477" s="96" t="s">
        <v>1688</v>
      </c>
      <c r="F477" s="96" t="s">
        <v>319</v>
      </c>
      <c r="G477" s="425">
        <v>80</v>
      </c>
      <c r="H477" s="4">
        <f t="shared" si="14"/>
        <v>80</v>
      </c>
      <c r="I477" s="4">
        <f t="shared" si="15"/>
        <v>20</v>
      </c>
    </row>
    <row r="478" spans="1:9" ht="45" x14ac:dyDescent="0.2">
      <c r="A478" s="96">
        <v>470</v>
      </c>
      <c r="B478" s="85" t="s">
        <v>655</v>
      </c>
      <c r="C478" s="85" t="s">
        <v>1659</v>
      </c>
      <c r="D478" s="85">
        <v>62005011801</v>
      </c>
      <c r="E478" s="96" t="s">
        <v>1689</v>
      </c>
      <c r="F478" s="96" t="s">
        <v>319</v>
      </c>
      <c r="G478" s="425">
        <v>80</v>
      </c>
      <c r="H478" s="4">
        <f t="shared" si="14"/>
        <v>80</v>
      </c>
      <c r="I478" s="4">
        <f t="shared" si="15"/>
        <v>20</v>
      </c>
    </row>
    <row r="479" spans="1:9" ht="45" x14ac:dyDescent="0.2">
      <c r="A479" s="96">
        <v>471</v>
      </c>
      <c r="B479" s="85" t="s">
        <v>1660</v>
      </c>
      <c r="C479" s="85" t="s">
        <v>1661</v>
      </c>
      <c r="D479" s="85">
        <v>11001001381</v>
      </c>
      <c r="E479" s="96" t="s">
        <v>1690</v>
      </c>
      <c r="F479" s="96" t="s">
        <v>319</v>
      </c>
      <c r="G479" s="425">
        <v>80</v>
      </c>
      <c r="H479" s="4">
        <f t="shared" si="14"/>
        <v>80</v>
      </c>
      <c r="I479" s="4">
        <f t="shared" si="15"/>
        <v>20</v>
      </c>
    </row>
    <row r="480" spans="1:9" ht="45" x14ac:dyDescent="0.2">
      <c r="A480" s="96">
        <v>472</v>
      </c>
      <c r="B480" s="85" t="s">
        <v>1660</v>
      </c>
      <c r="C480" s="85" t="s">
        <v>1661</v>
      </c>
      <c r="D480" s="85">
        <v>11001001381</v>
      </c>
      <c r="E480" s="96" t="s">
        <v>1691</v>
      </c>
      <c r="F480" s="96" t="s">
        <v>319</v>
      </c>
      <c r="G480" s="425">
        <v>80</v>
      </c>
      <c r="H480" s="4">
        <f t="shared" si="14"/>
        <v>80</v>
      </c>
      <c r="I480" s="4">
        <f t="shared" si="15"/>
        <v>20</v>
      </c>
    </row>
    <row r="481" spans="1:9" ht="45" x14ac:dyDescent="0.2">
      <c r="A481" s="96">
        <v>473</v>
      </c>
      <c r="B481" s="85" t="s">
        <v>1662</v>
      </c>
      <c r="C481" s="85" t="s">
        <v>1663</v>
      </c>
      <c r="D481" s="85">
        <v>10001022448</v>
      </c>
      <c r="E481" s="96" t="s">
        <v>1692</v>
      </c>
      <c r="F481" s="96" t="s">
        <v>319</v>
      </c>
      <c r="G481" s="425">
        <v>80</v>
      </c>
      <c r="H481" s="4">
        <f t="shared" si="14"/>
        <v>80</v>
      </c>
      <c r="I481" s="4">
        <f t="shared" si="15"/>
        <v>20</v>
      </c>
    </row>
    <row r="482" spans="1:9" ht="45" x14ac:dyDescent="0.2">
      <c r="A482" s="96">
        <v>474</v>
      </c>
      <c r="B482" s="85" t="s">
        <v>1662</v>
      </c>
      <c r="C482" s="85" t="s">
        <v>1663</v>
      </c>
      <c r="D482" s="85">
        <v>10001022448</v>
      </c>
      <c r="E482" s="96" t="s">
        <v>1693</v>
      </c>
      <c r="F482" s="96" t="s">
        <v>319</v>
      </c>
      <c r="G482" s="425">
        <v>80</v>
      </c>
      <c r="H482" s="4">
        <f t="shared" si="14"/>
        <v>80</v>
      </c>
      <c r="I482" s="4">
        <f t="shared" si="15"/>
        <v>20</v>
      </c>
    </row>
    <row r="483" spans="1:9" ht="45" x14ac:dyDescent="0.2">
      <c r="A483" s="96">
        <v>475</v>
      </c>
      <c r="B483" s="85" t="s">
        <v>1664</v>
      </c>
      <c r="C483" s="85" t="s">
        <v>1665</v>
      </c>
      <c r="D483" s="85">
        <v>11001000117</v>
      </c>
      <c r="E483" s="96" t="s">
        <v>1694</v>
      </c>
      <c r="F483" s="96" t="s">
        <v>319</v>
      </c>
      <c r="G483" s="425">
        <v>80</v>
      </c>
      <c r="H483" s="4">
        <f t="shared" si="14"/>
        <v>80</v>
      </c>
      <c r="I483" s="4">
        <f t="shared" si="15"/>
        <v>20</v>
      </c>
    </row>
    <row r="484" spans="1:9" ht="45" x14ac:dyDescent="0.2">
      <c r="A484" s="96">
        <v>476</v>
      </c>
      <c r="B484" s="85" t="s">
        <v>1664</v>
      </c>
      <c r="C484" s="85" t="s">
        <v>1665</v>
      </c>
      <c r="D484" s="85">
        <v>11001000117</v>
      </c>
      <c r="E484" s="96" t="s">
        <v>1695</v>
      </c>
      <c r="F484" s="96" t="s">
        <v>319</v>
      </c>
      <c r="G484" s="425">
        <v>80</v>
      </c>
      <c r="H484" s="4">
        <f t="shared" si="14"/>
        <v>80</v>
      </c>
      <c r="I484" s="4">
        <f t="shared" si="15"/>
        <v>20</v>
      </c>
    </row>
    <row r="485" spans="1:9" ht="45" x14ac:dyDescent="0.2">
      <c r="A485" s="96">
        <v>477</v>
      </c>
      <c r="B485" s="85" t="s">
        <v>1666</v>
      </c>
      <c r="C485" s="85" t="s">
        <v>1667</v>
      </c>
      <c r="D485" s="85">
        <v>11001020719</v>
      </c>
      <c r="E485" s="96" t="s">
        <v>1696</v>
      </c>
      <c r="F485" s="96" t="s">
        <v>319</v>
      </c>
      <c r="G485" s="425">
        <v>80</v>
      </c>
      <c r="H485" s="4">
        <f t="shared" si="14"/>
        <v>80</v>
      </c>
      <c r="I485" s="4">
        <f t="shared" si="15"/>
        <v>20</v>
      </c>
    </row>
    <row r="486" spans="1:9" ht="30" x14ac:dyDescent="0.2">
      <c r="A486" s="96">
        <v>478</v>
      </c>
      <c r="B486" s="85" t="s">
        <v>1666</v>
      </c>
      <c r="C486" s="85" t="s">
        <v>1667</v>
      </c>
      <c r="D486" s="85">
        <v>11001020719</v>
      </c>
      <c r="E486" s="96" t="s">
        <v>1697</v>
      </c>
      <c r="F486" s="96" t="s">
        <v>319</v>
      </c>
      <c r="G486" s="425">
        <v>80</v>
      </c>
      <c r="H486" s="4">
        <f t="shared" si="14"/>
        <v>80</v>
      </c>
      <c r="I486" s="4">
        <f t="shared" si="15"/>
        <v>20</v>
      </c>
    </row>
    <row r="487" spans="1:9" ht="45" x14ac:dyDescent="0.2">
      <c r="A487" s="96">
        <v>479</v>
      </c>
      <c r="B487" s="85" t="s">
        <v>1698</v>
      </c>
      <c r="C487" s="85" t="s">
        <v>1699</v>
      </c>
      <c r="D487" s="85">
        <v>48401028542</v>
      </c>
      <c r="E487" s="96" t="s">
        <v>1722</v>
      </c>
      <c r="F487" s="96" t="s">
        <v>319</v>
      </c>
      <c r="G487" s="425">
        <v>80</v>
      </c>
      <c r="H487" s="4">
        <f t="shared" si="14"/>
        <v>80</v>
      </c>
      <c r="I487" s="4">
        <f t="shared" si="15"/>
        <v>20</v>
      </c>
    </row>
    <row r="488" spans="1:9" ht="45" x14ac:dyDescent="0.2">
      <c r="A488" s="96">
        <v>480</v>
      </c>
      <c r="B488" s="85" t="s">
        <v>1700</v>
      </c>
      <c r="C488" s="85" t="s">
        <v>1701</v>
      </c>
      <c r="D488" s="85">
        <v>48001024447</v>
      </c>
      <c r="E488" s="96" t="s">
        <v>1723</v>
      </c>
      <c r="F488" s="96" t="s">
        <v>319</v>
      </c>
      <c r="G488" s="425">
        <v>80</v>
      </c>
      <c r="H488" s="4">
        <f t="shared" si="14"/>
        <v>80</v>
      </c>
      <c r="I488" s="4">
        <f t="shared" si="15"/>
        <v>20</v>
      </c>
    </row>
    <row r="489" spans="1:9" ht="45" x14ac:dyDescent="0.2">
      <c r="A489" s="96">
        <v>481</v>
      </c>
      <c r="B489" s="85" t="s">
        <v>1700</v>
      </c>
      <c r="C489" s="85" t="s">
        <v>1701</v>
      </c>
      <c r="D489" s="85">
        <v>48001024447</v>
      </c>
      <c r="E489" s="96" t="s">
        <v>1724</v>
      </c>
      <c r="F489" s="96" t="s">
        <v>319</v>
      </c>
      <c r="G489" s="425">
        <v>80</v>
      </c>
      <c r="H489" s="4">
        <f t="shared" si="14"/>
        <v>80</v>
      </c>
      <c r="I489" s="4">
        <f t="shared" si="15"/>
        <v>20</v>
      </c>
    </row>
    <row r="490" spans="1:9" ht="45" x14ac:dyDescent="0.2">
      <c r="A490" s="96">
        <v>482</v>
      </c>
      <c r="B490" s="85" t="s">
        <v>1702</v>
      </c>
      <c r="C490" s="85" t="s">
        <v>1703</v>
      </c>
      <c r="D490" s="85">
        <v>48001011932</v>
      </c>
      <c r="E490" s="96" t="s">
        <v>1725</v>
      </c>
      <c r="F490" s="96" t="s">
        <v>319</v>
      </c>
      <c r="G490" s="425">
        <v>80</v>
      </c>
      <c r="H490" s="4">
        <f t="shared" si="14"/>
        <v>80</v>
      </c>
      <c r="I490" s="4">
        <f t="shared" si="15"/>
        <v>20</v>
      </c>
    </row>
    <row r="491" spans="1:9" ht="45" x14ac:dyDescent="0.2">
      <c r="A491" s="96">
        <v>483</v>
      </c>
      <c r="B491" s="85" t="s">
        <v>1702</v>
      </c>
      <c r="C491" s="85" t="s">
        <v>1703</v>
      </c>
      <c r="D491" s="85">
        <v>48001011932</v>
      </c>
      <c r="E491" s="96" t="s">
        <v>1726</v>
      </c>
      <c r="F491" s="96" t="s">
        <v>319</v>
      </c>
      <c r="G491" s="425">
        <v>80</v>
      </c>
      <c r="H491" s="4">
        <f t="shared" si="14"/>
        <v>80</v>
      </c>
      <c r="I491" s="4">
        <f t="shared" si="15"/>
        <v>20</v>
      </c>
    </row>
    <row r="492" spans="1:9" ht="45" x14ac:dyDescent="0.2">
      <c r="A492" s="96">
        <v>484</v>
      </c>
      <c r="B492" s="85" t="s">
        <v>1704</v>
      </c>
      <c r="C492" s="85" t="s">
        <v>1705</v>
      </c>
      <c r="D492" s="85">
        <v>48001003195</v>
      </c>
      <c r="E492" s="96" t="s">
        <v>1727</v>
      </c>
      <c r="F492" s="96" t="s">
        <v>319</v>
      </c>
      <c r="G492" s="425">
        <v>80</v>
      </c>
      <c r="H492" s="4">
        <f t="shared" si="14"/>
        <v>80</v>
      </c>
      <c r="I492" s="4">
        <f t="shared" si="15"/>
        <v>20</v>
      </c>
    </row>
    <row r="493" spans="1:9" ht="45" x14ac:dyDescent="0.2">
      <c r="A493" s="96">
        <v>485</v>
      </c>
      <c r="B493" s="85" t="s">
        <v>1704</v>
      </c>
      <c r="C493" s="85" t="s">
        <v>1705</v>
      </c>
      <c r="D493" s="85">
        <v>48001003195</v>
      </c>
      <c r="E493" s="96" t="s">
        <v>1728</v>
      </c>
      <c r="F493" s="96" t="s">
        <v>319</v>
      </c>
      <c r="G493" s="425">
        <v>80</v>
      </c>
      <c r="H493" s="4">
        <f t="shared" si="14"/>
        <v>80</v>
      </c>
      <c r="I493" s="4">
        <f t="shared" si="15"/>
        <v>20</v>
      </c>
    </row>
    <row r="494" spans="1:9" ht="45" x14ac:dyDescent="0.2">
      <c r="A494" s="96">
        <v>486</v>
      </c>
      <c r="B494" s="85" t="s">
        <v>1706</v>
      </c>
      <c r="C494" s="85" t="s">
        <v>1707</v>
      </c>
      <c r="D494" s="85">
        <v>48001016039</v>
      </c>
      <c r="E494" s="96" t="s">
        <v>1729</v>
      </c>
      <c r="F494" s="96" t="s">
        <v>319</v>
      </c>
      <c r="G494" s="425">
        <v>80</v>
      </c>
      <c r="H494" s="4">
        <f t="shared" si="14"/>
        <v>80</v>
      </c>
      <c r="I494" s="4">
        <f t="shared" si="15"/>
        <v>20</v>
      </c>
    </row>
    <row r="495" spans="1:9" ht="45" x14ac:dyDescent="0.2">
      <c r="A495" s="96">
        <v>487</v>
      </c>
      <c r="B495" s="85" t="s">
        <v>1706</v>
      </c>
      <c r="C495" s="85" t="s">
        <v>1707</v>
      </c>
      <c r="D495" s="85">
        <v>48001016039</v>
      </c>
      <c r="E495" s="96" t="s">
        <v>1730</v>
      </c>
      <c r="F495" s="96" t="s">
        <v>319</v>
      </c>
      <c r="G495" s="425">
        <v>80</v>
      </c>
      <c r="H495" s="4">
        <f t="shared" si="14"/>
        <v>80</v>
      </c>
      <c r="I495" s="4">
        <f t="shared" si="15"/>
        <v>20</v>
      </c>
    </row>
    <row r="496" spans="1:9" ht="45" x14ac:dyDescent="0.2">
      <c r="A496" s="96">
        <v>488</v>
      </c>
      <c r="B496" s="85" t="s">
        <v>1708</v>
      </c>
      <c r="C496" s="85" t="s">
        <v>1709</v>
      </c>
      <c r="D496" s="85">
        <v>48001016927</v>
      </c>
      <c r="E496" s="96" t="s">
        <v>1731</v>
      </c>
      <c r="F496" s="96" t="s">
        <v>319</v>
      </c>
      <c r="G496" s="425">
        <v>80</v>
      </c>
      <c r="H496" s="4">
        <f t="shared" si="14"/>
        <v>80</v>
      </c>
      <c r="I496" s="4">
        <f t="shared" si="15"/>
        <v>20</v>
      </c>
    </row>
    <row r="497" spans="1:9" ht="45" x14ac:dyDescent="0.2">
      <c r="A497" s="96">
        <v>489</v>
      </c>
      <c r="B497" s="85" t="s">
        <v>1708</v>
      </c>
      <c r="C497" s="85" t="s">
        <v>1709</v>
      </c>
      <c r="D497" s="85">
        <v>48001016927</v>
      </c>
      <c r="E497" s="96" t="s">
        <v>1732</v>
      </c>
      <c r="F497" s="96" t="s">
        <v>319</v>
      </c>
      <c r="G497" s="425">
        <v>80</v>
      </c>
      <c r="H497" s="4">
        <f t="shared" si="14"/>
        <v>80</v>
      </c>
      <c r="I497" s="4">
        <f t="shared" si="15"/>
        <v>20</v>
      </c>
    </row>
    <row r="498" spans="1:9" ht="45" x14ac:dyDescent="0.2">
      <c r="A498" s="96">
        <v>490</v>
      </c>
      <c r="B498" s="85" t="s">
        <v>1463</v>
      </c>
      <c r="C498" s="85" t="s">
        <v>1710</v>
      </c>
      <c r="D498" s="85">
        <v>62013002384</v>
      </c>
      <c r="E498" s="96" t="s">
        <v>1733</v>
      </c>
      <c r="F498" s="96" t="s">
        <v>319</v>
      </c>
      <c r="G498" s="425">
        <v>80</v>
      </c>
      <c r="H498" s="4">
        <f t="shared" si="14"/>
        <v>80</v>
      </c>
      <c r="I498" s="4">
        <f t="shared" si="15"/>
        <v>20</v>
      </c>
    </row>
    <row r="499" spans="1:9" ht="45" x14ac:dyDescent="0.2">
      <c r="A499" s="96">
        <v>491</v>
      </c>
      <c r="B499" s="85" t="s">
        <v>1463</v>
      </c>
      <c r="C499" s="85" t="s">
        <v>1710</v>
      </c>
      <c r="D499" s="85">
        <v>62013002384</v>
      </c>
      <c r="E499" s="96" t="s">
        <v>1734</v>
      </c>
      <c r="F499" s="96" t="s">
        <v>319</v>
      </c>
      <c r="G499" s="425">
        <v>80</v>
      </c>
      <c r="H499" s="4">
        <f t="shared" si="14"/>
        <v>80</v>
      </c>
      <c r="I499" s="4">
        <f t="shared" si="15"/>
        <v>20</v>
      </c>
    </row>
    <row r="500" spans="1:9" ht="45" x14ac:dyDescent="0.2">
      <c r="A500" s="96">
        <v>492</v>
      </c>
      <c r="B500" s="85" t="s">
        <v>1711</v>
      </c>
      <c r="C500" s="85" t="s">
        <v>1712</v>
      </c>
      <c r="D500" s="85">
        <v>42001040600</v>
      </c>
      <c r="E500" s="96" t="s">
        <v>1735</v>
      </c>
      <c r="F500" s="96" t="s">
        <v>319</v>
      </c>
      <c r="G500" s="425">
        <v>80</v>
      </c>
      <c r="H500" s="4">
        <f t="shared" si="14"/>
        <v>80</v>
      </c>
      <c r="I500" s="4">
        <f t="shared" si="15"/>
        <v>20</v>
      </c>
    </row>
    <row r="501" spans="1:9" ht="45" x14ac:dyDescent="0.2">
      <c r="A501" s="96">
        <v>493</v>
      </c>
      <c r="B501" s="85" t="s">
        <v>1711</v>
      </c>
      <c r="C501" s="85" t="s">
        <v>1712</v>
      </c>
      <c r="D501" s="85">
        <v>42001040600</v>
      </c>
      <c r="E501" s="96" t="s">
        <v>1736</v>
      </c>
      <c r="F501" s="96" t="s">
        <v>319</v>
      </c>
      <c r="G501" s="425">
        <v>80</v>
      </c>
      <c r="H501" s="4">
        <f t="shared" si="14"/>
        <v>80</v>
      </c>
      <c r="I501" s="4">
        <f t="shared" si="15"/>
        <v>20</v>
      </c>
    </row>
    <row r="502" spans="1:9" ht="45" x14ac:dyDescent="0.2">
      <c r="A502" s="96">
        <v>494</v>
      </c>
      <c r="B502" s="85" t="s">
        <v>1713</v>
      </c>
      <c r="C502" s="85" t="s">
        <v>1701</v>
      </c>
      <c r="D502" s="85">
        <v>62003001671</v>
      </c>
      <c r="E502" s="96" t="s">
        <v>1737</v>
      </c>
      <c r="F502" s="96" t="s">
        <v>319</v>
      </c>
      <c r="G502" s="425">
        <v>80</v>
      </c>
      <c r="H502" s="4">
        <f t="shared" si="14"/>
        <v>80</v>
      </c>
      <c r="I502" s="4">
        <f t="shared" si="15"/>
        <v>20</v>
      </c>
    </row>
    <row r="503" spans="1:9" ht="45" x14ac:dyDescent="0.2">
      <c r="A503" s="96">
        <v>495</v>
      </c>
      <c r="B503" s="85" t="s">
        <v>1713</v>
      </c>
      <c r="C503" s="85" t="s">
        <v>1701</v>
      </c>
      <c r="D503" s="85">
        <v>62003001671</v>
      </c>
      <c r="E503" s="96" t="s">
        <v>1738</v>
      </c>
      <c r="F503" s="96" t="s">
        <v>319</v>
      </c>
      <c r="G503" s="425">
        <v>80</v>
      </c>
      <c r="H503" s="4">
        <f t="shared" si="14"/>
        <v>80</v>
      </c>
      <c r="I503" s="4">
        <f t="shared" si="15"/>
        <v>20</v>
      </c>
    </row>
    <row r="504" spans="1:9" ht="45" x14ac:dyDescent="0.2">
      <c r="A504" s="96">
        <v>496</v>
      </c>
      <c r="B504" s="85" t="s">
        <v>1714</v>
      </c>
      <c r="C504" s="85" t="s">
        <v>1715</v>
      </c>
      <c r="D504" s="85">
        <v>48001019097</v>
      </c>
      <c r="E504" s="96" t="s">
        <v>1739</v>
      </c>
      <c r="F504" s="96" t="s">
        <v>319</v>
      </c>
      <c r="G504" s="425">
        <v>80</v>
      </c>
      <c r="H504" s="4">
        <f t="shared" si="14"/>
        <v>80</v>
      </c>
      <c r="I504" s="4">
        <f t="shared" si="15"/>
        <v>20</v>
      </c>
    </row>
    <row r="505" spans="1:9" ht="45" x14ac:dyDescent="0.2">
      <c r="A505" s="96">
        <v>497</v>
      </c>
      <c r="B505" s="85" t="s">
        <v>1714</v>
      </c>
      <c r="C505" s="85" t="s">
        <v>1715</v>
      </c>
      <c r="D505" s="85">
        <v>48001019097</v>
      </c>
      <c r="E505" s="96" t="s">
        <v>1740</v>
      </c>
      <c r="F505" s="96" t="s">
        <v>319</v>
      </c>
      <c r="G505" s="425">
        <v>80</v>
      </c>
      <c r="H505" s="4">
        <f t="shared" si="14"/>
        <v>80</v>
      </c>
      <c r="I505" s="4">
        <f t="shared" si="15"/>
        <v>20</v>
      </c>
    </row>
    <row r="506" spans="1:9" ht="45" x14ac:dyDescent="0.2">
      <c r="A506" s="96">
        <v>498</v>
      </c>
      <c r="B506" s="85" t="s">
        <v>1716</v>
      </c>
      <c r="C506" s="85" t="s">
        <v>1717</v>
      </c>
      <c r="D506" s="85">
        <v>48001017217</v>
      </c>
      <c r="E506" s="96" t="s">
        <v>1741</v>
      </c>
      <c r="F506" s="96" t="s">
        <v>319</v>
      </c>
      <c r="G506" s="425">
        <v>80</v>
      </c>
      <c r="H506" s="4">
        <f t="shared" si="14"/>
        <v>80</v>
      </c>
      <c r="I506" s="4">
        <f t="shared" si="15"/>
        <v>20</v>
      </c>
    </row>
    <row r="507" spans="1:9" ht="45" x14ac:dyDescent="0.2">
      <c r="A507" s="96">
        <v>499</v>
      </c>
      <c r="B507" s="85" t="s">
        <v>1716</v>
      </c>
      <c r="C507" s="85" t="s">
        <v>1717</v>
      </c>
      <c r="D507" s="85">
        <v>48001017217</v>
      </c>
      <c r="E507" s="96" t="s">
        <v>1742</v>
      </c>
      <c r="F507" s="96" t="s">
        <v>319</v>
      </c>
      <c r="G507" s="425">
        <v>80</v>
      </c>
      <c r="H507" s="4">
        <f t="shared" si="14"/>
        <v>80</v>
      </c>
      <c r="I507" s="4">
        <f t="shared" si="15"/>
        <v>20</v>
      </c>
    </row>
    <row r="508" spans="1:9" ht="15" customHeight="1" x14ac:dyDescent="0.2">
      <c r="A508" s="96">
        <v>500</v>
      </c>
      <c r="B508" s="85" t="s">
        <v>1718</v>
      </c>
      <c r="C508" s="85" t="s">
        <v>1707</v>
      </c>
      <c r="D508" s="85">
        <v>48401027764</v>
      </c>
      <c r="E508" s="96" t="s">
        <v>1743</v>
      </c>
      <c r="F508" s="96" t="s">
        <v>319</v>
      </c>
      <c r="G508" s="425">
        <v>80</v>
      </c>
      <c r="H508" s="4">
        <f t="shared" si="14"/>
        <v>80</v>
      </c>
      <c r="I508" s="4">
        <f t="shared" si="15"/>
        <v>20</v>
      </c>
    </row>
    <row r="509" spans="1:9" ht="45" x14ac:dyDescent="0.2">
      <c r="A509" s="96">
        <v>501</v>
      </c>
      <c r="B509" s="85" t="s">
        <v>1718</v>
      </c>
      <c r="C509" s="85" t="s">
        <v>1707</v>
      </c>
      <c r="D509" s="85">
        <v>48401027764</v>
      </c>
      <c r="E509" s="96" t="s">
        <v>1744</v>
      </c>
      <c r="F509" s="96" t="s">
        <v>319</v>
      </c>
      <c r="G509" s="425">
        <v>80</v>
      </c>
      <c r="H509" s="4">
        <f t="shared" si="14"/>
        <v>80</v>
      </c>
      <c r="I509" s="4">
        <f t="shared" si="15"/>
        <v>20</v>
      </c>
    </row>
    <row r="510" spans="1:9" ht="45" x14ac:dyDescent="0.2">
      <c r="A510" s="96">
        <v>502</v>
      </c>
      <c r="B510" s="85" t="s">
        <v>1719</v>
      </c>
      <c r="C510" s="85" t="s">
        <v>1720</v>
      </c>
      <c r="D510" s="85">
        <v>48001026964</v>
      </c>
      <c r="E510" s="96" t="s">
        <v>1745</v>
      </c>
      <c r="F510" s="96" t="s">
        <v>319</v>
      </c>
      <c r="G510" s="425">
        <v>80</v>
      </c>
      <c r="H510" s="4">
        <f t="shared" si="14"/>
        <v>80</v>
      </c>
      <c r="I510" s="4">
        <f t="shared" si="15"/>
        <v>20</v>
      </c>
    </row>
    <row r="511" spans="1:9" ht="45" x14ac:dyDescent="0.2">
      <c r="A511" s="96">
        <v>503</v>
      </c>
      <c r="B511" s="85" t="s">
        <v>1719</v>
      </c>
      <c r="C511" s="85" t="s">
        <v>1720</v>
      </c>
      <c r="D511" s="85">
        <v>48001026964</v>
      </c>
      <c r="E511" s="96" t="s">
        <v>1746</v>
      </c>
      <c r="F511" s="96" t="s">
        <v>319</v>
      </c>
      <c r="G511" s="425">
        <v>80</v>
      </c>
      <c r="H511" s="4">
        <f t="shared" si="14"/>
        <v>80</v>
      </c>
      <c r="I511" s="4">
        <f t="shared" si="15"/>
        <v>20</v>
      </c>
    </row>
    <row r="512" spans="1:9" ht="45" x14ac:dyDescent="0.2">
      <c r="A512" s="96">
        <v>504</v>
      </c>
      <c r="B512" s="85" t="s">
        <v>1721</v>
      </c>
      <c r="C512" s="85" t="s">
        <v>1717</v>
      </c>
      <c r="D512" s="85">
        <v>48001027081</v>
      </c>
      <c r="E512" s="96" t="s">
        <v>1747</v>
      </c>
      <c r="F512" s="96" t="s">
        <v>319</v>
      </c>
      <c r="G512" s="425">
        <v>80</v>
      </c>
      <c r="H512" s="4">
        <f t="shared" si="14"/>
        <v>80</v>
      </c>
      <c r="I512" s="4">
        <f t="shared" si="15"/>
        <v>20</v>
      </c>
    </row>
    <row r="513" spans="1:9" ht="45" x14ac:dyDescent="0.2">
      <c r="A513" s="96">
        <v>505</v>
      </c>
      <c r="B513" s="85" t="s">
        <v>1721</v>
      </c>
      <c r="C513" s="85" t="s">
        <v>1717</v>
      </c>
      <c r="D513" s="85">
        <v>48001027081</v>
      </c>
      <c r="E513" s="96" t="s">
        <v>1748</v>
      </c>
      <c r="F513" s="96" t="s">
        <v>319</v>
      </c>
      <c r="G513" s="425">
        <v>80</v>
      </c>
      <c r="H513" s="4">
        <f t="shared" si="14"/>
        <v>80</v>
      </c>
      <c r="I513" s="4">
        <f t="shared" si="15"/>
        <v>20</v>
      </c>
    </row>
    <row r="514" spans="1:9" ht="45" x14ac:dyDescent="0.2">
      <c r="A514" s="96">
        <v>506</v>
      </c>
      <c r="B514" s="85" t="s">
        <v>564</v>
      </c>
      <c r="C514" s="85" t="s">
        <v>1749</v>
      </c>
      <c r="D514" s="85">
        <v>62005020025</v>
      </c>
      <c r="E514" s="96" t="s">
        <v>1772</v>
      </c>
      <c r="F514" s="96" t="s">
        <v>319</v>
      </c>
      <c r="G514" s="425">
        <v>80</v>
      </c>
      <c r="H514" s="4">
        <f t="shared" si="14"/>
        <v>80</v>
      </c>
      <c r="I514" s="4">
        <f t="shared" si="15"/>
        <v>20</v>
      </c>
    </row>
    <row r="515" spans="1:9" ht="45" x14ac:dyDescent="0.2">
      <c r="A515" s="96">
        <v>507</v>
      </c>
      <c r="B515" s="85" t="s">
        <v>1750</v>
      </c>
      <c r="C515" s="85" t="s">
        <v>1751</v>
      </c>
      <c r="D515" s="85">
        <v>29001007085</v>
      </c>
      <c r="E515" s="96" t="s">
        <v>1773</v>
      </c>
      <c r="F515" s="96" t="s">
        <v>319</v>
      </c>
      <c r="G515" s="425">
        <v>80</v>
      </c>
      <c r="H515" s="4">
        <f t="shared" si="14"/>
        <v>80</v>
      </c>
      <c r="I515" s="4">
        <f t="shared" si="15"/>
        <v>20</v>
      </c>
    </row>
    <row r="516" spans="1:9" ht="45" x14ac:dyDescent="0.2">
      <c r="A516" s="96">
        <v>508</v>
      </c>
      <c r="B516" s="85" t="s">
        <v>1752</v>
      </c>
      <c r="C516" s="85" t="s">
        <v>1749</v>
      </c>
      <c r="D516" s="85">
        <v>29001037249</v>
      </c>
      <c r="E516" s="96" t="s">
        <v>1774</v>
      </c>
      <c r="F516" s="96" t="s">
        <v>319</v>
      </c>
      <c r="G516" s="425">
        <v>80</v>
      </c>
      <c r="H516" s="4">
        <f t="shared" si="14"/>
        <v>80</v>
      </c>
      <c r="I516" s="4">
        <f t="shared" si="15"/>
        <v>20</v>
      </c>
    </row>
    <row r="517" spans="1:9" ht="45" x14ac:dyDescent="0.2">
      <c r="A517" s="96">
        <v>509</v>
      </c>
      <c r="B517" s="85" t="s">
        <v>1753</v>
      </c>
      <c r="C517" s="85" t="s">
        <v>1754</v>
      </c>
      <c r="D517" s="85">
        <v>29001034483</v>
      </c>
      <c r="E517" s="96" t="s">
        <v>1775</v>
      </c>
      <c r="F517" s="96" t="s">
        <v>319</v>
      </c>
      <c r="G517" s="425">
        <v>80</v>
      </c>
      <c r="H517" s="4">
        <f t="shared" si="14"/>
        <v>80</v>
      </c>
      <c r="I517" s="4">
        <f t="shared" si="15"/>
        <v>20</v>
      </c>
    </row>
    <row r="518" spans="1:9" ht="45" x14ac:dyDescent="0.2">
      <c r="A518" s="96">
        <v>510</v>
      </c>
      <c r="B518" s="85" t="s">
        <v>564</v>
      </c>
      <c r="C518" s="85" t="s">
        <v>1749</v>
      </c>
      <c r="D518" s="85">
        <v>62005020025</v>
      </c>
      <c r="E518" s="96" t="s">
        <v>1776</v>
      </c>
      <c r="F518" s="96" t="s">
        <v>319</v>
      </c>
      <c r="G518" s="425">
        <v>80</v>
      </c>
      <c r="H518" s="4">
        <f t="shared" si="14"/>
        <v>80</v>
      </c>
      <c r="I518" s="4">
        <f t="shared" si="15"/>
        <v>20</v>
      </c>
    </row>
    <row r="519" spans="1:9" ht="45" x14ac:dyDescent="0.2">
      <c r="A519" s="96">
        <v>511</v>
      </c>
      <c r="B519" s="85" t="s">
        <v>1750</v>
      </c>
      <c r="C519" s="85" t="s">
        <v>1751</v>
      </c>
      <c r="D519" s="85">
        <v>29001007085</v>
      </c>
      <c r="E519" s="96" t="s">
        <v>1777</v>
      </c>
      <c r="F519" s="96" t="s">
        <v>319</v>
      </c>
      <c r="G519" s="425">
        <v>80</v>
      </c>
      <c r="H519" s="4">
        <f t="shared" si="14"/>
        <v>80</v>
      </c>
      <c r="I519" s="4">
        <f t="shared" si="15"/>
        <v>20</v>
      </c>
    </row>
    <row r="520" spans="1:9" ht="45" x14ac:dyDescent="0.2">
      <c r="A520" s="96">
        <v>512</v>
      </c>
      <c r="B520" s="85" t="s">
        <v>1750</v>
      </c>
      <c r="C520" s="85" t="s">
        <v>1751</v>
      </c>
      <c r="D520" s="85">
        <v>29001007085</v>
      </c>
      <c r="E520" s="96" t="s">
        <v>1778</v>
      </c>
      <c r="F520" s="96" t="s">
        <v>319</v>
      </c>
      <c r="G520" s="425">
        <v>80</v>
      </c>
      <c r="H520" s="4">
        <f t="shared" si="14"/>
        <v>80</v>
      </c>
      <c r="I520" s="4">
        <f t="shared" si="15"/>
        <v>20</v>
      </c>
    </row>
    <row r="521" spans="1:9" ht="45" x14ac:dyDescent="0.2">
      <c r="A521" s="96">
        <v>513</v>
      </c>
      <c r="B521" s="85" t="s">
        <v>1752</v>
      </c>
      <c r="C521" s="85" t="s">
        <v>1749</v>
      </c>
      <c r="D521" s="85">
        <v>29001037249</v>
      </c>
      <c r="E521" s="96" t="s">
        <v>1779</v>
      </c>
      <c r="F521" s="96" t="s">
        <v>319</v>
      </c>
      <c r="G521" s="425">
        <v>80</v>
      </c>
      <c r="H521" s="4">
        <f t="shared" si="14"/>
        <v>80</v>
      </c>
      <c r="I521" s="4">
        <f t="shared" si="15"/>
        <v>20</v>
      </c>
    </row>
    <row r="522" spans="1:9" ht="45" x14ac:dyDescent="0.2">
      <c r="A522" s="96">
        <v>514</v>
      </c>
      <c r="B522" s="85" t="s">
        <v>1752</v>
      </c>
      <c r="C522" s="85" t="s">
        <v>1749</v>
      </c>
      <c r="D522" s="85">
        <v>29001037249</v>
      </c>
      <c r="E522" s="96" t="s">
        <v>1780</v>
      </c>
      <c r="F522" s="96" t="s">
        <v>319</v>
      </c>
      <c r="G522" s="425">
        <v>80</v>
      </c>
      <c r="H522" s="4">
        <f t="shared" ref="H522:H585" si="16">G522</f>
        <v>80</v>
      </c>
      <c r="I522" s="4">
        <f t="shared" si="15"/>
        <v>20</v>
      </c>
    </row>
    <row r="523" spans="1:9" ht="45" x14ac:dyDescent="0.2">
      <c r="A523" s="96">
        <v>515</v>
      </c>
      <c r="B523" s="85" t="s">
        <v>1753</v>
      </c>
      <c r="C523" s="85" t="s">
        <v>1754</v>
      </c>
      <c r="D523" s="85">
        <v>29001034483</v>
      </c>
      <c r="E523" s="96" t="s">
        <v>1781</v>
      </c>
      <c r="F523" s="96" t="s">
        <v>319</v>
      </c>
      <c r="G523" s="425">
        <v>80</v>
      </c>
      <c r="H523" s="4">
        <f t="shared" si="16"/>
        <v>80</v>
      </c>
      <c r="I523" s="4">
        <f t="shared" si="15"/>
        <v>20</v>
      </c>
    </row>
    <row r="524" spans="1:9" ht="45" x14ac:dyDescent="0.2">
      <c r="A524" s="96">
        <v>516</v>
      </c>
      <c r="B524" s="85" t="s">
        <v>1753</v>
      </c>
      <c r="C524" s="85" t="s">
        <v>1754</v>
      </c>
      <c r="D524" s="85">
        <v>29001034483</v>
      </c>
      <c r="E524" s="96" t="s">
        <v>1782</v>
      </c>
      <c r="F524" s="96" t="s">
        <v>319</v>
      </c>
      <c r="G524" s="425">
        <v>80</v>
      </c>
      <c r="H524" s="4">
        <f t="shared" si="16"/>
        <v>80</v>
      </c>
      <c r="I524" s="4">
        <f t="shared" si="15"/>
        <v>20</v>
      </c>
    </row>
    <row r="525" spans="1:9" ht="45" x14ac:dyDescent="0.2">
      <c r="A525" s="96">
        <v>517</v>
      </c>
      <c r="B525" s="85" t="s">
        <v>1755</v>
      </c>
      <c r="C525" s="85" t="s">
        <v>1756</v>
      </c>
      <c r="D525" s="85">
        <v>29001027197</v>
      </c>
      <c r="E525" s="96" t="s">
        <v>1783</v>
      </c>
      <c r="F525" s="96" t="s">
        <v>319</v>
      </c>
      <c r="G525" s="425">
        <v>80</v>
      </c>
      <c r="H525" s="4">
        <f t="shared" si="16"/>
        <v>80</v>
      </c>
      <c r="I525" s="4">
        <f t="shared" si="15"/>
        <v>20</v>
      </c>
    </row>
    <row r="526" spans="1:9" ht="45" x14ac:dyDescent="0.2">
      <c r="A526" s="96">
        <v>518</v>
      </c>
      <c r="B526" s="85" t="s">
        <v>1755</v>
      </c>
      <c r="C526" s="85" t="s">
        <v>1756</v>
      </c>
      <c r="D526" s="85">
        <v>29001027197</v>
      </c>
      <c r="E526" s="96" t="s">
        <v>1784</v>
      </c>
      <c r="F526" s="96" t="s">
        <v>319</v>
      </c>
      <c r="G526" s="425">
        <v>80</v>
      </c>
      <c r="H526" s="4">
        <f t="shared" si="16"/>
        <v>80</v>
      </c>
      <c r="I526" s="4">
        <f t="shared" si="15"/>
        <v>20</v>
      </c>
    </row>
    <row r="527" spans="1:9" ht="45" x14ac:dyDescent="0.2">
      <c r="A527" s="96">
        <v>519</v>
      </c>
      <c r="B527" s="85" t="s">
        <v>1757</v>
      </c>
      <c r="C527" s="85" t="s">
        <v>1758</v>
      </c>
      <c r="D527" s="85">
        <v>1011043750</v>
      </c>
      <c r="E527" s="96" t="s">
        <v>1785</v>
      </c>
      <c r="F527" s="96" t="s">
        <v>319</v>
      </c>
      <c r="G527" s="425">
        <v>80</v>
      </c>
      <c r="H527" s="4">
        <f t="shared" si="16"/>
        <v>80</v>
      </c>
      <c r="I527" s="4">
        <f t="shared" si="15"/>
        <v>20</v>
      </c>
    </row>
    <row r="528" spans="1:9" ht="45" x14ac:dyDescent="0.2">
      <c r="A528" s="96">
        <v>520</v>
      </c>
      <c r="B528" s="85" t="s">
        <v>1757</v>
      </c>
      <c r="C528" s="85" t="s">
        <v>1758</v>
      </c>
      <c r="D528" s="85">
        <v>1011043750</v>
      </c>
      <c r="E528" s="96" t="s">
        <v>1786</v>
      </c>
      <c r="F528" s="96" t="s">
        <v>319</v>
      </c>
      <c r="G528" s="425">
        <v>80</v>
      </c>
      <c r="H528" s="4">
        <f t="shared" si="16"/>
        <v>80</v>
      </c>
      <c r="I528" s="4">
        <f t="shared" si="15"/>
        <v>20</v>
      </c>
    </row>
    <row r="529" spans="1:9" ht="45" x14ac:dyDescent="0.2">
      <c r="A529" s="96">
        <v>521</v>
      </c>
      <c r="B529" s="85" t="s">
        <v>573</v>
      </c>
      <c r="C529" s="85" t="s">
        <v>1759</v>
      </c>
      <c r="D529" s="85">
        <v>29001035956</v>
      </c>
      <c r="E529" s="96" t="s">
        <v>1787</v>
      </c>
      <c r="F529" s="96" t="s">
        <v>319</v>
      </c>
      <c r="G529" s="425">
        <v>80</v>
      </c>
      <c r="H529" s="4">
        <f t="shared" si="16"/>
        <v>80</v>
      </c>
      <c r="I529" s="4">
        <f t="shared" si="15"/>
        <v>20</v>
      </c>
    </row>
    <row r="530" spans="1:9" ht="45" x14ac:dyDescent="0.2">
      <c r="A530" s="96">
        <v>522</v>
      </c>
      <c r="B530" s="85" t="s">
        <v>573</v>
      </c>
      <c r="C530" s="85" t="s">
        <v>1759</v>
      </c>
      <c r="D530" s="85">
        <v>29001035956</v>
      </c>
      <c r="E530" s="96" t="s">
        <v>1788</v>
      </c>
      <c r="F530" s="96" t="s">
        <v>319</v>
      </c>
      <c r="G530" s="425">
        <v>80</v>
      </c>
      <c r="H530" s="4">
        <f t="shared" si="16"/>
        <v>80</v>
      </c>
      <c r="I530" s="4">
        <f t="shared" si="15"/>
        <v>20</v>
      </c>
    </row>
    <row r="531" spans="1:9" ht="45" x14ac:dyDescent="0.2">
      <c r="A531" s="96">
        <v>523</v>
      </c>
      <c r="B531" s="85" t="s">
        <v>667</v>
      </c>
      <c r="C531" s="85" t="s">
        <v>1760</v>
      </c>
      <c r="D531" s="85">
        <v>29001007588</v>
      </c>
      <c r="E531" s="96" t="s">
        <v>1789</v>
      </c>
      <c r="F531" s="96" t="s">
        <v>319</v>
      </c>
      <c r="G531" s="425">
        <v>80</v>
      </c>
      <c r="H531" s="4">
        <f t="shared" si="16"/>
        <v>80</v>
      </c>
      <c r="I531" s="4">
        <f t="shared" si="15"/>
        <v>20</v>
      </c>
    </row>
    <row r="532" spans="1:9" ht="45" x14ac:dyDescent="0.2">
      <c r="A532" s="96">
        <v>524</v>
      </c>
      <c r="B532" s="85" t="s">
        <v>667</v>
      </c>
      <c r="C532" s="85" t="s">
        <v>1760</v>
      </c>
      <c r="D532" s="85">
        <v>29001007588</v>
      </c>
      <c r="E532" s="96" t="s">
        <v>1790</v>
      </c>
      <c r="F532" s="96" t="s">
        <v>319</v>
      </c>
      <c r="G532" s="425">
        <v>80</v>
      </c>
      <c r="H532" s="4">
        <f t="shared" si="16"/>
        <v>80</v>
      </c>
      <c r="I532" s="4">
        <f t="shared" si="15"/>
        <v>20</v>
      </c>
    </row>
    <row r="533" spans="1:9" ht="45" x14ac:dyDescent="0.2">
      <c r="A533" s="96">
        <v>525</v>
      </c>
      <c r="B533" s="85" t="s">
        <v>1761</v>
      </c>
      <c r="C533" s="85" t="s">
        <v>1762</v>
      </c>
      <c r="D533" s="85">
        <v>29001029427</v>
      </c>
      <c r="E533" s="96" t="s">
        <v>1791</v>
      </c>
      <c r="F533" s="96" t="s">
        <v>319</v>
      </c>
      <c r="G533" s="425">
        <v>80</v>
      </c>
      <c r="H533" s="4">
        <f t="shared" si="16"/>
        <v>80</v>
      </c>
      <c r="I533" s="4">
        <f t="shared" si="15"/>
        <v>20</v>
      </c>
    </row>
    <row r="534" spans="1:9" ht="45" x14ac:dyDescent="0.2">
      <c r="A534" s="96">
        <v>526</v>
      </c>
      <c r="B534" s="85" t="s">
        <v>1761</v>
      </c>
      <c r="C534" s="85" t="s">
        <v>1762</v>
      </c>
      <c r="D534" s="85">
        <v>29001029427</v>
      </c>
      <c r="E534" s="96" t="s">
        <v>1792</v>
      </c>
      <c r="F534" s="96" t="s">
        <v>319</v>
      </c>
      <c r="G534" s="425">
        <v>80</v>
      </c>
      <c r="H534" s="4">
        <f t="shared" si="16"/>
        <v>80</v>
      </c>
      <c r="I534" s="4">
        <f t="shared" si="15"/>
        <v>20</v>
      </c>
    </row>
    <row r="535" spans="1:9" ht="45" x14ac:dyDescent="0.2">
      <c r="A535" s="96">
        <v>527</v>
      </c>
      <c r="B535" s="85" t="s">
        <v>682</v>
      </c>
      <c r="C535" s="85" t="s">
        <v>1763</v>
      </c>
      <c r="D535" s="85">
        <v>29001000465</v>
      </c>
      <c r="E535" s="96" t="s">
        <v>1793</v>
      </c>
      <c r="F535" s="96" t="s">
        <v>319</v>
      </c>
      <c r="G535" s="425">
        <v>80</v>
      </c>
      <c r="H535" s="4">
        <f t="shared" si="16"/>
        <v>80</v>
      </c>
      <c r="I535" s="4">
        <f t="shared" si="15"/>
        <v>20</v>
      </c>
    </row>
    <row r="536" spans="1:9" ht="45" x14ac:dyDescent="0.2">
      <c r="A536" s="96">
        <v>528</v>
      </c>
      <c r="B536" s="85" t="s">
        <v>682</v>
      </c>
      <c r="C536" s="85" t="s">
        <v>1763</v>
      </c>
      <c r="D536" s="85">
        <v>29001000465</v>
      </c>
      <c r="E536" s="96" t="s">
        <v>1794</v>
      </c>
      <c r="F536" s="96" t="s">
        <v>319</v>
      </c>
      <c r="G536" s="425">
        <v>80</v>
      </c>
      <c r="H536" s="4">
        <f t="shared" si="16"/>
        <v>80</v>
      </c>
      <c r="I536" s="4">
        <f t="shared" si="15"/>
        <v>20</v>
      </c>
    </row>
    <row r="537" spans="1:9" ht="45" x14ac:dyDescent="0.2">
      <c r="A537" s="96">
        <v>529</v>
      </c>
      <c r="B537" s="85" t="s">
        <v>1140</v>
      </c>
      <c r="C537" s="85" t="s">
        <v>1764</v>
      </c>
      <c r="D537" s="85">
        <v>29001029981</v>
      </c>
      <c r="E537" s="96" t="s">
        <v>1795</v>
      </c>
      <c r="F537" s="96" t="s">
        <v>319</v>
      </c>
      <c r="G537" s="425">
        <v>80</v>
      </c>
      <c r="H537" s="4">
        <f t="shared" si="16"/>
        <v>80</v>
      </c>
      <c r="I537" s="4">
        <f t="shared" si="15"/>
        <v>20</v>
      </c>
    </row>
    <row r="538" spans="1:9" ht="45" x14ac:dyDescent="0.2">
      <c r="A538" s="96">
        <v>530</v>
      </c>
      <c r="B538" s="85" t="s">
        <v>1140</v>
      </c>
      <c r="C538" s="85" t="s">
        <v>1764</v>
      </c>
      <c r="D538" s="85">
        <v>29001029981</v>
      </c>
      <c r="E538" s="96" t="s">
        <v>1796</v>
      </c>
      <c r="F538" s="96" t="s">
        <v>319</v>
      </c>
      <c r="G538" s="425">
        <v>80</v>
      </c>
      <c r="H538" s="4">
        <f t="shared" si="16"/>
        <v>80</v>
      </c>
      <c r="I538" s="4">
        <f t="shared" si="15"/>
        <v>20</v>
      </c>
    </row>
    <row r="539" spans="1:9" ht="45" x14ac:dyDescent="0.2">
      <c r="A539" s="96">
        <v>531</v>
      </c>
      <c r="B539" s="85" t="s">
        <v>1416</v>
      </c>
      <c r="C539" s="85" t="s">
        <v>1765</v>
      </c>
      <c r="D539" s="85">
        <v>29001010161</v>
      </c>
      <c r="E539" s="96" t="s">
        <v>1797</v>
      </c>
      <c r="F539" s="96" t="s">
        <v>319</v>
      </c>
      <c r="G539" s="425">
        <v>80</v>
      </c>
      <c r="H539" s="4">
        <f t="shared" si="16"/>
        <v>80</v>
      </c>
      <c r="I539" s="4">
        <f t="shared" si="15"/>
        <v>20</v>
      </c>
    </row>
    <row r="540" spans="1:9" ht="45" x14ac:dyDescent="0.2">
      <c r="A540" s="96">
        <v>532</v>
      </c>
      <c r="B540" s="85" t="s">
        <v>1416</v>
      </c>
      <c r="C540" s="85" t="s">
        <v>1765</v>
      </c>
      <c r="D540" s="85">
        <v>29001010161</v>
      </c>
      <c r="E540" s="96" t="s">
        <v>1798</v>
      </c>
      <c r="F540" s="96" t="s">
        <v>319</v>
      </c>
      <c r="G540" s="425">
        <v>80</v>
      </c>
      <c r="H540" s="4">
        <f t="shared" si="16"/>
        <v>80</v>
      </c>
      <c r="I540" s="4">
        <f t="shared" si="15"/>
        <v>20</v>
      </c>
    </row>
    <row r="541" spans="1:9" ht="45" x14ac:dyDescent="0.2">
      <c r="A541" s="96">
        <v>533</v>
      </c>
      <c r="B541" s="85" t="s">
        <v>1766</v>
      </c>
      <c r="C541" s="85" t="s">
        <v>1767</v>
      </c>
      <c r="D541" s="85">
        <v>29001001369</v>
      </c>
      <c r="E541" s="96" t="s">
        <v>1799</v>
      </c>
      <c r="F541" s="96" t="s">
        <v>319</v>
      </c>
      <c r="G541" s="425">
        <v>80</v>
      </c>
      <c r="H541" s="4">
        <f t="shared" si="16"/>
        <v>80</v>
      </c>
      <c r="I541" s="4">
        <f t="shared" si="15"/>
        <v>20</v>
      </c>
    </row>
    <row r="542" spans="1:9" ht="45" x14ac:dyDescent="0.2">
      <c r="A542" s="96">
        <v>534</v>
      </c>
      <c r="B542" s="85" t="s">
        <v>1766</v>
      </c>
      <c r="C542" s="85" t="s">
        <v>1767</v>
      </c>
      <c r="D542" s="85">
        <v>29001001369</v>
      </c>
      <c r="E542" s="96" t="s">
        <v>1800</v>
      </c>
      <c r="F542" s="96" t="s">
        <v>319</v>
      </c>
      <c r="G542" s="425">
        <v>80</v>
      </c>
      <c r="H542" s="4">
        <f t="shared" si="16"/>
        <v>80</v>
      </c>
      <c r="I542" s="4">
        <f t="shared" si="15"/>
        <v>20</v>
      </c>
    </row>
    <row r="543" spans="1:9" ht="45" x14ac:dyDescent="0.2">
      <c r="A543" s="96">
        <v>535</v>
      </c>
      <c r="B543" s="85" t="s">
        <v>514</v>
      </c>
      <c r="C543" s="85" t="s">
        <v>1768</v>
      </c>
      <c r="D543" s="85">
        <v>29001036915</v>
      </c>
      <c r="E543" s="96" t="s">
        <v>1801</v>
      </c>
      <c r="F543" s="96" t="s">
        <v>319</v>
      </c>
      <c r="G543" s="425">
        <v>80</v>
      </c>
      <c r="H543" s="4">
        <f t="shared" si="16"/>
        <v>80</v>
      </c>
      <c r="I543" s="4">
        <f t="shared" si="15"/>
        <v>20</v>
      </c>
    </row>
    <row r="544" spans="1:9" ht="45" x14ac:dyDescent="0.2">
      <c r="A544" s="96">
        <v>536</v>
      </c>
      <c r="B544" s="85" t="s">
        <v>514</v>
      </c>
      <c r="C544" s="85" t="s">
        <v>1768</v>
      </c>
      <c r="D544" s="85">
        <v>29001036915</v>
      </c>
      <c r="E544" s="96" t="s">
        <v>1802</v>
      </c>
      <c r="F544" s="96" t="s">
        <v>319</v>
      </c>
      <c r="G544" s="425">
        <v>80</v>
      </c>
      <c r="H544" s="4">
        <f t="shared" si="16"/>
        <v>80</v>
      </c>
      <c r="I544" s="4">
        <f t="shared" si="15"/>
        <v>20</v>
      </c>
    </row>
    <row r="545" spans="1:9" ht="45" x14ac:dyDescent="0.2">
      <c r="A545" s="96">
        <v>537</v>
      </c>
      <c r="B545" s="85" t="s">
        <v>559</v>
      </c>
      <c r="C545" s="85" t="s">
        <v>1769</v>
      </c>
      <c r="D545" s="85">
        <v>29001039320</v>
      </c>
      <c r="E545" s="96" t="s">
        <v>1803</v>
      </c>
      <c r="F545" s="96" t="s">
        <v>319</v>
      </c>
      <c r="G545" s="425">
        <v>80</v>
      </c>
      <c r="H545" s="4">
        <f t="shared" si="16"/>
        <v>80</v>
      </c>
      <c r="I545" s="4">
        <f t="shared" si="15"/>
        <v>20</v>
      </c>
    </row>
    <row r="546" spans="1:9" ht="45" x14ac:dyDescent="0.2">
      <c r="A546" s="96">
        <v>538</v>
      </c>
      <c r="B546" s="85" t="s">
        <v>559</v>
      </c>
      <c r="C546" s="85" t="s">
        <v>1769</v>
      </c>
      <c r="D546" s="85">
        <v>29001039320</v>
      </c>
      <c r="E546" s="96" t="s">
        <v>1804</v>
      </c>
      <c r="F546" s="96" t="s">
        <v>319</v>
      </c>
      <c r="G546" s="425">
        <v>80</v>
      </c>
      <c r="H546" s="4">
        <f t="shared" si="16"/>
        <v>80</v>
      </c>
      <c r="I546" s="4">
        <f t="shared" si="15"/>
        <v>20</v>
      </c>
    </row>
    <row r="547" spans="1:9" ht="45" x14ac:dyDescent="0.2">
      <c r="A547" s="96">
        <v>539</v>
      </c>
      <c r="B547" s="85" t="s">
        <v>498</v>
      </c>
      <c r="C547" s="85" t="s">
        <v>1770</v>
      </c>
      <c r="D547" s="85">
        <v>29001002918</v>
      </c>
      <c r="E547" s="96" t="s">
        <v>1805</v>
      </c>
      <c r="F547" s="96" t="s">
        <v>319</v>
      </c>
      <c r="G547" s="425">
        <v>80</v>
      </c>
      <c r="H547" s="4">
        <f t="shared" si="16"/>
        <v>80</v>
      </c>
      <c r="I547" s="4">
        <f t="shared" si="15"/>
        <v>20</v>
      </c>
    </row>
    <row r="548" spans="1:9" ht="45" x14ac:dyDescent="0.2">
      <c r="A548" s="96">
        <v>540</v>
      </c>
      <c r="B548" s="85" t="s">
        <v>498</v>
      </c>
      <c r="C548" s="85" t="s">
        <v>1770</v>
      </c>
      <c r="D548" s="85">
        <v>29001002918</v>
      </c>
      <c r="E548" s="96" t="s">
        <v>1806</v>
      </c>
      <c r="F548" s="96" t="s">
        <v>319</v>
      </c>
      <c r="G548" s="425">
        <v>80</v>
      </c>
      <c r="H548" s="4">
        <f t="shared" si="16"/>
        <v>80</v>
      </c>
      <c r="I548" s="4">
        <f t="shared" si="15"/>
        <v>20</v>
      </c>
    </row>
    <row r="549" spans="1:9" ht="45" x14ac:dyDescent="0.2">
      <c r="A549" s="96">
        <v>541</v>
      </c>
      <c r="B549" s="85" t="s">
        <v>498</v>
      </c>
      <c r="C549" s="85" t="s">
        <v>1460</v>
      </c>
      <c r="D549" s="85">
        <v>39001027978</v>
      </c>
      <c r="E549" s="96" t="s">
        <v>1807</v>
      </c>
      <c r="F549" s="96" t="s">
        <v>319</v>
      </c>
      <c r="G549" s="425">
        <v>80</v>
      </c>
      <c r="H549" s="4">
        <f t="shared" si="16"/>
        <v>80</v>
      </c>
      <c r="I549" s="4">
        <f t="shared" si="15"/>
        <v>20</v>
      </c>
    </row>
    <row r="550" spans="1:9" ht="45" x14ac:dyDescent="0.2">
      <c r="A550" s="96">
        <v>542</v>
      </c>
      <c r="B550" s="85" t="s">
        <v>498</v>
      </c>
      <c r="C550" s="85" t="s">
        <v>1460</v>
      </c>
      <c r="D550" s="85">
        <v>39001027978</v>
      </c>
      <c r="E550" s="96" t="s">
        <v>1808</v>
      </c>
      <c r="F550" s="96" t="s">
        <v>319</v>
      </c>
      <c r="G550" s="425">
        <v>80</v>
      </c>
      <c r="H550" s="4">
        <f t="shared" si="16"/>
        <v>80</v>
      </c>
      <c r="I550" s="4">
        <f t="shared" si="15"/>
        <v>20</v>
      </c>
    </row>
    <row r="551" spans="1:9" ht="45" x14ac:dyDescent="0.2">
      <c r="A551" s="96">
        <v>543</v>
      </c>
      <c r="B551" s="85" t="s">
        <v>662</v>
      </c>
      <c r="C551" s="85" t="s">
        <v>1771</v>
      </c>
      <c r="D551" s="85">
        <v>29001000798</v>
      </c>
      <c r="E551" s="96" t="s">
        <v>1809</v>
      </c>
      <c r="F551" s="96" t="s">
        <v>319</v>
      </c>
      <c r="G551" s="425">
        <v>80</v>
      </c>
      <c r="H551" s="4">
        <f t="shared" si="16"/>
        <v>80</v>
      </c>
      <c r="I551" s="4">
        <f t="shared" si="15"/>
        <v>20</v>
      </c>
    </row>
    <row r="552" spans="1:9" ht="45" x14ac:dyDescent="0.2">
      <c r="A552" s="96">
        <v>544</v>
      </c>
      <c r="B552" s="85" t="s">
        <v>662</v>
      </c>
      <c r="C552" s="85" t="s">
        <v>1771</v>
      </c>
      <c r="D552" s="85">
        <v>29001000798</v>
      </c>
      <c r="E552" s="96" t="s">
        <v>1810</v>
      </c>
      <c r="F552" s="96" t="s">
        <v>319</v>
      </c>
      <c r="G552" s="425">
        <v>80</v>
      </c>
      <c r="H552" s="4">
        <f t="shared" si="16"/>
        <v>80</v>
      </c>
      <c r="I552" s="4">
        <f t="shared" si="15"/>
        <v>20</v>
      </c>
    </row>
    <row r="553" spans="1:9" ht="45" x14ac:dyDescent="0.2">
      <c r="A553" s="96">
        <v>545</v>
      </c>
      <c r="B553" s="85" t="s">
        <v>559</v>
      </c>
      <c r="C553" s="85" t="s">
        <v>1811</v>
      </c>
      <c r="D553" s="85">
        <v>51001023589</v>
      </c>
      <c r="E553" s="96" t="s">
        <v>1827</v>
      </c>
      <c r="F553" s="96" t="s">
        <v>319</v>
      </c>
      <c r="G553" s="425">
        <v>80</v>
      </c>
      <c r="H553" s="4">
        <f t="shared" si="16"/>
        <v>80</v>
      </c>
      <c r="I553" s="4">
        <f t="shared" si="15"/>
        <v>20</v>
      </c>
    </row>
    <row r="554" spans="1:9" ht="45" x14ac:dyDescent="0.2">
      <c r="A554" s="96">
        <v>546</v>
      </c>
      <c r="B554" s="85" t="s">
        <v>559</v>
      </c>
      <c r="C554" s="85" t="s">
        <v>1811</v>
      </c>
      <c r="D554" s="85">
        <v>51001023589</v>
      </c>
      <c r="E554" s="96" t="s">
        <v>1828</v>
      </c>
      <c r="F554" s="96" t="s">
        <v>319</v>
      </c>
      <c r="G554" s="425">
        <v>80</v>
      </c>
      <c r="H554" s="4">
        <f t="shared" si="16"/>
        <v>80</v>
      </c>
      <c r="I554" s="4">
        <f t="shared" si="15"/>
        <v>20</v>
      </c>
    </row>
    <row r="555" spans="1:9" ht="45" x14ac:dyDescent="0.2">
      <c r="A555" s="96">
        <v>547</v>
      </c>
      <c r="B555" s="85" t="s">
        <v>1140</v>
      </c>
      <c r="C555" s="85" t="s">
        <v>1812</v>
      </c>
      <c r="D555" s="85">
        <v>48001023693</v>
      </c>
      <c r="E555" s="96" t="s">
        <v>1829</v>
      </c>
      <c r="F555" s="96" t="s">
        <v>319</v>
      </c>
      <c r="G555" s="425">
        <v>80</v>
      </c>
      <c r="H555" s="4">
        <f t="shared" si="16"/>
        <v>80</v>
      </c>
      <c r="I555" s="4">
        <f t="shared" si="15"/>
        <v>20</v>
      </c>
    </row>
    <row r="556" spans="1:9" ht="45" x14ac:dyDescent="0.2">
      <c r="A556" s="96">
        <v>548</v>
      </c>
      <c r="B556" s="85" t="s">
        <v>1140</v>
      </c>
      <c r="C556" s="85" t="s">
        <v>1812</v>
      </c>
      <c r="D556" s="85">
        <v>48001023693</v>
      </c>
      <c r="E556" s="96" t="s">
        <v>1830</v>
      </c>
      <c r="F556" s="96" t="s">
        <v>319</v>
      </c>
      <c r="G556" s="425">
        <v>80</v>
      </c>
      <c r="H556" s="4">
        <f t="shared" si="16"/>
        <v>80</v>
      </c>
      <c r="I556" s="4">
        <f t="shared" si="15"/>
        <v>20</v>
      </c>
    </row>
    <row r="557" spans="1:9" ht="45" x14ac:dyDescent="0.2">
      <c r="A557" s="96">
        <v>549</v>
      </c>
      <c r="B557" s="85" t="s">
        <v>1813</v>
      </c>
      <c r="C557" s="85" t="s">
        <v>1814</v>
      </c>
      <c r="D557" s="85">
        <v>51001002169</v>
      </c>
      <c r="E557" s="96" t="s">
        <v>1831</v>
      </c>
      <c r="F557" s="96" t="s">
        <v>319</v>
      </c>
      <c r="G557" s="425">
        <v>80</v>
      </c>
      <c r="H557" s="4">
        <f t="shared" si="16"/>
        <v>80</v>
      </c>
      <c r="I557" s="4">
        <f t="shared" si="15"/>
        <v>20</v>
      </c>
    </row>
    <row r="558" spans="1:9" ht="45" x14ac:dyDescent="0.2">
      <c r="A558" s="96">
        <v>550</v>
      </c>
      <c r="B558" s="85" t="s">
        <v>1813</v>
      </c>
      <c r="C558" s="85" t="s">
        <v>1814</v>
      </c>
      <c r="D558" s="85">
        <v>51001002169</v>
      </c>
      <c r="E558" s="96" t="s">
        <v>1832</v>
      </c>
      <c r="F558" s="96" t="s">
        <v>319</v>
      </c>
      <c r="G558" s="425">
        <v>80</v>
      </c>
      <c r="H558" s="4">
        <f t="shared" si="16"/>
        <v>80</v>
      </c>
      <c r="I558" s="4">
        <f t="shared" si="15"/>
        <v>20</v>
      </c>
    </row>
    <row r="559" spans="1:9" ht="45" x14ac:dyDescent="0.2">
      <c r="A559" s="96">
        <v>551</v>
      </c>
      <c r="B559" s="85" t="s">
        <v>1416</v>
      </c>
      <c r="C559" s="85" t="s">
        <v>1815</v>
      </c>
      <c r="D559" s="85">
        <v>51001029158</v>
      </c>
      <c r="E559" s="96" t="s">
        <v>1833</v>
      </c>
      <c r="F559" s="96" t="s">
        <v>319</v>
      </c>
      <c r="G559" s="425">
        <v>80</v>
      </c>
      <c r="H559" s="4">
        <f t="shared" si="16"/>
        <v>80</v>
      </c>
      <c r="I559" s="4">
        <f t="shared" si="15"/>
        <v>20</v>
      </c>
    </row>
    <row r="560" spans="1:9" ht="45" x14ac:dyDescent="0.2">
      <c r="A560" s="96">
        <v>552</v>
      </c>
      <c r="B560" s="85" t="s">
        <v>1416</v>
      </c>
      <c r="C560" s="85" t="s">
        <v>1815</v>
      </c>
      <c r="D560" s="85">
        <v>51001029158</v>
      </c>
      <c r="E560" s="96" t="s">
        <v>1834</v>
      </c>
      <c r="F560" s="96" t="s">
        <v>319</v>
      </c>
      <c r="G560" s="425">
        <v>80</v>
      </c>
      <c r="H560" s="4">
        <f t="shared" si="16"/>
        <v>80</v>
      </c>
      <c r="I560" s="4">
        <f t="shared" si="15"/>
        <v>20</v>
      </c>
    </row>
    <row r="561" spans="1:9" ht="45" x14ac:dyDescent="0.2">
      <c r="A561" s="96">
        <v>553</v>
      </c>
      <c r="B561" s="85" t="s">
        <v>533</v>
      </c>
      <c r="C561" s="85" t="s">
        <v>1816</v>
      </c>
      <c r="D561" s="85">
        <v>51001000871</v>
      </c>
      <c r="E561" s="96" t="s">
        <v>1835</v>
      </c>
      <c r="F561" s="96" t="s">
        <v>319</v>
      </c>
      <c r="G561" s="425">
        <v>80</v>
      </c>
      <c r="H561" s="4">
        <f t="shared" si="16"/>
        <v>80</v>
      </c>
      <c r="I561" s="4">
        <f t="shared" si="15"/>
        <v>20</v>
      </c>
    </row>
    <row r="562" spans="1:9" ht="45" x14ac:dyDescent="0.2">
      <c r="A562" s="96">
        <v>554</v>
      </c>
      <c r="B562" s="85" t="s">
        <v>533</v>
      </c>
      <c r="C562" s="85" t="s">
        <v>1816</v>
      </c>
      <c r="D562" s="85">
        <v>51001000871</v>
      </c>
      <c r="E562" s="96" t="s">
        <v>1836</v>
      </c>
      <c r="F562" s="96" t="s">
        <v>319</v>
      </c>
      <c r="G562" s="425">
        <v>80</v>
      </c>
      <c r="H562" s="4">
        <f t="shared" si="16"/>
        <v>80</v>
      </c>
      <c r="I562" s="4">
        <f t="shared" si="15"/>
        <v>20</v>
      </c>
    </row>
    <row r="563" spans="1:9" ht="45" x14ac:dyDescent="0.2">
      <c r="A563" s="96">
        <v>555</v>
      </c>
      <c r="B563" s="85" t="s">
        <v>682</v>
      </c>
      <c r="C563" s="85" t="s">
        <v>1817</v>
      </c>
      <c r="D563" s="85">
        <v>62002006845</v>
      </c>
      <c r="E563" s="96" t="s">
        <v>1837</v>
      </c>
      <c r="F563" s="96" t="s">
        <v>319</v>
      </c>
      <c r="G563" s="425">
        <v>80</v>
      </c>
      <c r="H563" s="4">
        <f t="shared" si="16"/>
        <v>80</v>
      </c>
      <c r="I563" s="4">
        <f t="shared" si="15"/>
        <v>20</v>
      </c>
    </row>
    <row r="564" spans="1:9" ht="45" x14ac:dyDescent="0.2">
      <c r="A564" s="96">
        <v>556</v>
      </c>
      <c r="B564" s="85" t="s">
        <v>682</v>
      </c>
      <c r="C564" s="85" t="s">
        <v>1817</v>
      </c>
      <c r="D564" s="85">
        <v>62002006845</v>
      </c>
      <c r="E564" s="96" t="s">
        <v>1838</v>
      </c>
      <c r="F564" s="96" t="s">
        <v>319</v>
      </c>
      <c r="G564" s="425">
        <v>80</v>
      </c>
      <c r="H564" s="4">
        <f t="shared" si="16"/>
        <v>80</v>
      </c>
      <c r="I564" s="4">
        <f t="shared" si="15"/>
        <v>20</v>
      </c>
    </row>
    <row r="565" spans="1:9" ht="45" x14ac:dyDescent="0.2">
      <c r="A565" s="96">
        <v>557</v>
      </c>
      <c r="B565" s="85" t="s">
        <v>498</v>
      </c>
      <c r="C565" s="85" t="s">
        <v>1818</v>
      </c>
      <c r="D565" s="85">
        <v>51001009245</v>
      </c>
      <c r="E565" s="96" t="s">
        <v>1839</v>
      </c>
      <c r="F565" s="96" t="s">
        <v>319</v>
      </c>
      <c r="G565" s="425">
        <v>80</v>
      </c>
      <c r="H565" s="4">
        <f t="shared" si="16"/>
        <v>80</v>
      </c>
      <c r="I565" s="4">
        <f t="shared" si="15"/>
        <v>20</v>
      </c>
    </row>
    <row r="566" spans="1:9" ht="45" x14ac:dyDescent="0.2">
      <c r="A566" s="96">
        <v>558</v>
      </c>
      <c r="B566" s="85" t="s">
        <v>498</v>
      </c>
      <c r="C566" s="85" t="s">
        <v>1818</v>
      </c>
      <c r="D566" s="85">
        <v>51001009245</v>
      </c>
      <c r="E566" s="96" t="s">
        <v>1840</v>
      </c>
      <c r="F566" s="96" t="s">
        <v>319</v>
      </c>
      <c r="G566" s="425">
        <v>80</v>
      </c>
      <c r="H566" s="4">
        <f t="shared" si="16"/>
        <v>80</v>
      </c>
      <c r="I566" s="4">
        <f t="shared" si="15"/>
        <v>20</v>
      </c>
    </row>
    <row r="567" spans="1:9" ht="45" x14ac:dyDescent="0.2">
      <c r="A567" s="96">
        <v>559</v>
      </c>
      <c r="B567" s="85" t="s">
        <v>524</v>
      </c>
      <c r="C567" s="85" t="s">
        <v>1819</v>
      </c>
      <c r="D567" s="85">
        <v>51001022929</v>
      </c>
      <c r="E567" s="96" t="s">
        <v>1841</v>
      </c>
      <c r="F567" s="96" t="s">
        <v>319</v>
      </c>
      <c r="G567" s="425">
        <v>80</v>
      </c>
      <c r="H567" s="4">
        <f t="shared" si="16"/>
        <v>80</v>
      </c>
      <c r="I567" s="4">
        <f t="shared" si="15"/>
        <v>20</v>
      </c>
    </row>
    <row r="568" spans="1:9" ht="45" x14ac:dyDescent="0.2">
      <c r="A568" s="96">
        <v>560</v>
      </c>
      <c r="B568" s="85" t="s">
        <v>524</v>
      </c>
      <c r="C568" s="85" t="s">
        <v>1819</v>
      </c>
      <c r="D568" s="85">
        <v>51001022929</v>
      </c>
      <c r="E568" s="96" t="s">
        <v>1842</v>
      </c>
      <c r="F568" s="96" t="s">
        <v>319</v>
      </c>
      <c r="G568" s="425">
        <v>80</v>
      </c>
      <c r="H568" s="4">
        <f t="shared" si="16"/>
        <v>80</v>
      </c>
      <c r="I568" s="4">
        <f t="shared" si="15"/>
        <v>20</v>
      </c>
    </row>
    <row r="569" spans="1:9" ht="45" x14ac:dyDescent="0.2">
      <c r="A569" s="96">
        <v>561</v>
      </c>
      <c r="B569" s="85" t="s">
        <v>1820</v>
      </c>
      <c r="C569" s="85" t="s">
        <v>1821</v>
      </c>
      <c r="D569" s="85">
        <v>51001008807</v>
      </c>
      <c r="E569" s="96" t="s">
        <v>1843</v>
      </c>
      <c r="F569" s="96" t="s">
        <v>319</v>
      </c>
      <c r="G569" s="425">
        <v>80</v>
      </c>
      <c r="H569" s="4">
        <f t="shared" si="16"/>
        <v>80</v>
      </c>
      <c r="I569" s="4">
        <f t="shared" si="15"/>
        <v>20</v>
      </c>
    </row>
    <row r="570" spans="1:9" ht="45" x14ac:dyDescent="0.2">
      <c r="A570" s="96">
        <v>562</v>
      </c>
      <c r="B570" s="85" t="s">
        <v>1820</v>
      </c>
      <c r="C570" s="85" t="s">
        <v>1821</v>
      </c>
      <c r="D570" s="85">
        <v>51001008807</v>
      </c>
      <c r="E570" s="96" t="s">
        <v>1844</v>
      </c>
      <c r="F570" s="96" t="s">
        <v>319</v>
      </c>
      <c r="G570" s="425">
        <v>80</v>
      </c>
      <c r="H570" s="4">
        <f t="shared" si="16"/>
        <v>80</v>
      </c>
      <c r="I570" s="4">
        <f t="shared" si="15"/>
        <v>20</v>
      </c>
    </row>
    <row r="571" spans="1:9" ht="45" x14ac:dyDescent="0.2">
      <c r="A571" s="96">
        <v>563</v>
      </c>
      <c r="B571" s="85" t="s">
        <v>1125</v>
      </c>
      <c r="C571" s="85" t="s">
        <v>1822</v>
      </c>
      <c r="D571" s="85">
        <v>51001027955</v>
      </c>
      <c r="E571" s="96" t="s">
        <v>1845</v>
      </c>
      <c r="F571" s="96" t="s">
        <v>319</v>
      </c>
      <c r="G571" s="425">
        <v>80</v>
      </c>
      <c r="H571" s="4">
        <f t="shared" si="16"/>
        <v>80</v>
      </c>
      <c r="I571" s="4">
        <f t="shared" si="15"/>
        <v>20</v>
      </c>
    </row>
    <row r="572" spans="1:9" ht="45" x14ac:dyDescent="0.2">
      <c r="A572" s="96">
        <v>564</v>
      </c>
      <c r="B572" s="85" t="s">
        <v>1125</v>
      </c>
      <c r="C572" s="85" t="s">
        <v>1822</v>
      </c>
      <c r="D572" s="85">
        <v>51001027955</v>
      </c>
      <c r="E572" s="96" t="s">
        <v>1846</v>
      </c>
      <c r="F572" s="96" t="s">
        <v>319</v>
      </c>
      <c r="G572" s="425">
        <v>80</v>
      </c>
      <c r="H572" s="4">
        <f t="shared" si="16"/>
        <v>80</v>
      </c>
      <c r="I572" s="4">
        <f t="shared" si="15"/>
        <v>20</v>
      </c>
    </row>
    <row r="573" spans="1:9" ht="45" x14ac:dyDescent="0.2">
      <c r="A573" s="96">
        <v>565</v>
      </c>
      <c r="B573" s="85" t="s">
        <v>1461</v>
      </c>
      <c r="C573" s="85" t="s">
        <v>1823</v>
      </c>
      <c r="D573" s="85">
        <v>51001008083</v>
      </c>
      <c r="E573" s="96" t="s">
        <v>1847</v>
      </c>
      <c r="F573" s="96" t="s">
        <v>319</v>
      </c>
      <c r="G573" s="425">
        <v>80</v>
      </c>
      <c r="H573" s="4">
        <f t="shared" si="16"/>
        <v>80</v>
      </c>
      <c r="I573" s="4">
        <f t="shared" si="15"/>
        <v>20</v>
      </c>
    </row>
    <row r="574" spans="1:9" ht="45" x14ac:dyDescent="0.2">
      <c r="A574" s="96">
        <v>566</v>
      </c>
      <c r="B574" s="85" t="s">
        <v>1461</v>
      </c>
      <c r="C574" s="85" t="s">
        <v>1823</v>
      </c>
      <c r="D574" s="85">
        <v>51001008083</v>
      </c>
      <c r="E574" s="96" t="s">
        <v>1848</v>
      </c>
      <c r="F574" s="96" t="s">
        <v>319</v>
      </c>
      <c r="G574" s="425">
        <v>80</v>
      </c>
      <c r="H574" s="4">
        <f t="shared" si="16"/>
        <v>80</v>
      </c>
      <c r="I574" s="4">
        <f t="shared" si="15"/>
        <v>20</v>
      </c>
    </row>
    <row r="575" spans="1:9" ht="45" x14ac:dyDescent="0.2">
      <c r="A575" s="96">
        <v>567</v>
      </c>
      <c r="B575" s="85" t="s">
        <v>584</v>
      </c>
      <c r="C575" s="85" t="s">
        <v>1824</v>
      </c>
      <c r="D575" s="85">
        <v>51001021856</v>
      </c>
      <c r="E575" s="96" t="s">
        <v>1849</v>
      </c>
      <c r="F575" s="96" t="s">
        <v>319</v>
      </c>
      <c r="G575" s="425">
        <v>80</v>
      </c>
      <c r="H575" s="4">
        <f t="shared" si="16"/>
        <v>80</v>
      </c>
      <c r="I575" s="4">
        <f t="shared" si="15"/>
        <v>20</v>
      </c>
    </row>
    <row r="576" spans="1:9" ht="45" x14ac:dyDescent="0.2">
      <c r="A576" s="96">
        <v>568</v>
      </c>
      <c r="B576" s="85" t="s">
        <v>584</v>
      </c>
      <c r="C576" s="85" t="s">
        <v>1824</v>
      </c>
      <c r="D576" s="85">
        <v>51001021856</v>
      </c>
      <c r="E576" s="96" t="s">
        <v>1850</v>
      </c>
      <c r="F576" s="96" t="s">
        <v>319</v>
      </c>
      <c r="G576" s="425">
        <v>80</v>
      </c>
      <c r="H576" s="4">
        <f t="shared" si="16"/>
        <v>80</v>
      </c>
      <c r="I576" s="4">
        <f t="shared" si="15"/>
        <v>20</v>
      </c>
    </row>
    <row r="577" spans="1:9" ht="45" x14ac:dyDescent="0.2">
      <c r="A577" s="96">
        <v>569</v>
      </c>
      <c r="B577" s="85" t="s">
        <v>1825</v>
      </c>
      <c r="C577" s="85" t="s">
        <v>1826</v>
      </c>
      <c r="D577" s="85">
        <v>51001009653</v>
      </c>
      <c r="E577" s="96" t="s">
        <v>1851</v>
      </c>
      <c r="F577" s="96" t="s">
        <v>319</v>
      </c>
      <c r="G577" s="425">
        <v>80</v>
      </c>
      <c r="H577" s="4">
        <f t="shared" si="16"/>
        <v>80</v>
      </c>
      <c r="I577" s="4">
        <f t="shared" si="15"/>
        <v>20</v>
      </c>
    </row>
    <row r="578" spans="1:9" ht="45" x14ac:dyDescent="0.2">
      <c r="A578" s="96">
        <v>570</v>
      </c>
      <c r="B578" s="85" t="s">
        <v>1825</v>
      </c>
      <c r="C578" s="85" t="s">
        <v>1826</v>
      </c>
      <c r="D578" s="85">
        <v>51001009653</v>
      </c>
      <c r="E578" s="96" t="s">
        <v>1852</v>
      </c>
      <c r="F578" s="96" t="s">
        <v>319</v>
      </c>
      <c r="G578" s="425">
        <v>80</v>
      </c>
      <c r="H578" s="4">
        <f t="shared" si="16"/>
        <v>80</v>
      </c>
      <c r="I578" s="4">
        <f t="shared" si="15"/>
        <v>20</v>
      </c>
    </row>
    <row r="579" spans="1:9" ht="45" x14ac:dyDescent="0.2">
      <c r="A579" s="96">
        <v>571</v>
      </c>
      <c r="B579" s="85" t="s">
        <v>635</v>
      </c>
      <c r="C579" s="85" t="s">
        <v>1814</v>
      </c>
      <c r="D579" s="85">
        <v>51001007900</v>
      </c>
      <c r="E579" s="96" t="s">
        <v>1853</v>
      </c>
      <c r="F579" s="96" t="s">
        <v>319</v>
      </c>
      <c r="G579" s="425">
        <v>80</v>
      </c>
      <c r="H579" s="4">
        <f t="shared" si="16"/>
        <v>80</v>
      </c>
      <c r="I579" s="4">
        <f t="shared" si="15"/>
        <v>20</v>
      </c>
    </row>
    <row r="580" spans="1:9" ht="45" x14ac:dyDescent="0.2">
      <c r="A580" s="96">
        <v>572</v>
      </c>
      <c r="B580" s="85" t="s">
        <v>635</v>
      </c>
      <c r="C580" s="85" t="s">
        <v>1814</v>
      </c>
      <c r="D580" s="85">
        <v>51001007900</v>
      </c>
      <c r="E580" s="96" t="s">
        <v>1854</v>
      </c>
      <c r="F580" s="96" t="s">
        <v>319</v>
      </c>
      <c r="G580" s="425">
        <v>80</v>
      </c>
      <c r="H580" s="4">
        <f t="shared" si="16"/>
        <v>80</v>
      </c>
      <c r="I580" s="4">
        <f t="shared" si="15"/>
        <v>20</v>
      </c>
    </row>
    <row r="581" spans="1:9" ht="45" x14ac:dyDescent="0.2">
      <c r="A581" s="96">
        <v>573</v>
      </c>
      <c r="B581" s="85" t="s">
        <v>1090</v>
      </c>
      <c r="C581" s="85" t="s">
        <v>1855</v>
      </c>
      <c r="D581" s="85">
        <v>2001010727</v>
      </c>
      <c r="E581" s="96" t="s">
        <v>1873</v>
      </c>
      <c r="F581" s="96" t="s">
        <v>319</v>
      </c>
      <c r="G581" s="425">
        <v>80</v>
      </c>
      <c r="H581" s="4">
        <f t="shared" si="16"/>
        <v>80</v>
      </c>
      <c r="I581" s="4">
        <f t="shared" si="15"/>
        <v>20</v>
      </c>
    </row>
    <row r="582" spans="1:9" ht="45" x14ac:dyDescent="0.2">
      <c r="A582" s="96">
        <v>574</v>
      </c>
      <c r="B582" s="85" t="s">
        <v>1090</v>
      </c>
      <c r="C582" s="85" t="s">
        <v>1855</v>
      </c>
      <c r="D582" s="85">
        <v>2001010727</v>
      </c>
      <c r="E582" s="96" t="s">
        <v>1874</v>
      </c>
      <c r="F582" s="96" t="s">
        <v>319</v>
      </c>
      <c r="G582" s="425">
        <v>80</v>
      </c>
      <c r="H582" s="4">
        <f t="shared" si="16"/>
        <v>80</v>
      </c>
      <c r="I582" s="4">
        <f t="shared" si="15"/>
        <v>20</v>
      </c>
    </row>
    <row r="583" spans="1:9" ht="45" x14ac:dyDescent="0.2">
      <c r="A583" s="96">
        <v>575</v>
      </c>
      <c r="B583" s="85" t="s">
        <v>1856</v>
      </c>
      <c r="C583" s="85" t="s">
        <v>1857</v>
      </c>
      <c r="D583" s="85">
        <v>19001095506</v>
      </c>
      <c r="E583" s="96" t="s">
        <v>1875</v>
      </c>
      <c r="F583" s="96" t="s">
        <v>319</v>
      </c>
      <c r="G583" s="425">
        <v>80</v>
      </c>
      <c r="H583" s="4">
        <f t="shared" si="16"/>
        <v>80</v>
      </c>
      <c r="I583" s="4">
        <f t="shared" si="15"/>
        <v>20</v>
      </c>
    </row>
    <row r="584" spans="1:9" ht="45" x14ac:dyDescent="0.2">
      <c r="A584" s="96">
        <v>576</v>
      </c>
      <c r="B584" s="85" t="s">
        <v>1856</v>
      </c>
      <c r="C584" s="85" t="s">
        <v>1857</v>
      </c>
      <c r="D584" s="85">
        <v>19001095506</v>
      </c>
      <c r="E584" s="96" t="s">
        <v>1876</v>
      </c>
      <c r="F584" s="96" t="s">
        <v>319</v>
      </c>
      <c r="G584" s="425">
        <v>80</v>
      </c>
      <c r="H584" s="4">
        <f t="shared" si="16"/>
        <v>80</v>
      </c>
      <c r="I584" s="4">
        <f t="shared" si="15"/>
        <v>20</v>
      </c>
    </row>
    <row r="585" spans="1:9" ht="45" x14ac:dyDescent="0.2">
      <c r="A585" s="96">
        <v>577</v>
      </c>
      <c r="B585" s="85" t="s">
        <v>1858</v>
      </c>
      <c r="C585" s="85" t="s">
        <v>1859</v>
      </c>
      <c r="D585" s="85">
        <v>2001018506</v>
      </c>
      <c r="E585" s="96" t="s">
        <v>1877</v>
      </c>
      <c r="F585" s="96" t="s">
        <v>319</v>
      </c>
      <c r="G585" s="425">
        <v>80</v>
      </c>
      <c r="H585" s="4">
        <f t="shared" si="16"/>
        <v>80</v>
      </c>
      <c r="I585" s="4">
        <f t="shared" si="15"/>
        <v>20</v>
      </c>
    </row>
    <row r="586" spans="1:9" ht="45" x14ac:dyDescent="0.2">
      <c r="A586" s="96">
        <v>578</v>
      </c>
      <c r="B586" s="85" t="s">
        <v>1858</v>
      </c>
      <c r="C586" s="85" t="s">
        <v>1859</v>
      </c>
      <c r="D586" s="85">
        <v>2001018506</v>
      </c>
      <c r="E586" s="96" t="s">
        <v>1878</v>
      </c>
      <c r="F586" s="96" t="s">
        <v>319</v>
      </c>
      <c r="G586" s="425">
        <v>80</v>
      </c>
      <c r="H586" s="4">
        <f t="shared" ref="H586:H649" si="17">G586</f>
        <v>80</v>
      </c>
      <c r="I586" s="4">
        <f t="shared" si="15"/>
        <v>20</v>
      </c>
    </row>
    <row r="587" spans="1:9" ht="45" x14ac:dyDescent="0.2">
      <c r="A587" s="96">
        <v>579</v>
      </c>
      <c r="B587" s="85" t="s">
        <v>539</v>
      </c>
      <c r="C587" s="85" t="s">
        <v>1860</v>
      </c>
      <c r="D587" s="85">
        <v>2001016257</v>
      </c>
      <c r="E587" s="96" t="s">
        <v>1879</v>
      </c>
      <c r="F587" s="96" t="s">
        <v>319</v>
      </c>
      <c r="G587" s="425">
        <v>80</v>
      </c>
      <c r="H587" s="4">
        <f t="shared" si="17"/>
        <v>80</v>
      </c>
      <c r="I587" s="4">
        <f t="shared" si="15"/>
        <v>20</v>
      </c>
    </row>
    <row r="588" spans="1:9" ht="30" x14ac:dyDescent="0.2">
      <c r="A588" s="96">
        <v>580</v>
      </c>
      <c r="B588" s="85" t="s">
        <v>539</v>
      </c>
      <c r="C588" s="85" t="s">
        <v>1860</v>
      </c>
      <c r="D588" s="85">
        <v>2001016257</v>
      </c>
      <c r="E588" s="96" t="s">
        <v>1880</v>
      </c>
      <c r="F588" s="96" t="s">
        <v>319</v>
      </c>
      <c r="G588" s="425">
        <v>80</v>
      </c>
      <c r="H588" s="4">
        <f t="shared" si="17"/>
        <v>80</v>
      </c>
      <c r="I588" s="4">
        <f t="shared" si="15"/>
        <v>20</v>
      </c>
    </row>
    <row r="589" spans="1:9" ht="30" x14ac:dyDescent="0.2">
      <c r="A589" s="96">
        <v>581</v>
      </c>
      <c r="B589" s="85" t="s">
        <v>1861</v>
      </c>
      <c r="C589" s="85" t="s">
        <v>1862</v>
      </c>
      <c r="D589" s="85">
        <v>2001015536</v>
      </c>
      <c r="E589" s="96" t="s">
        <v>1881</v>
      </c>
      <c r="F589" s="96" t="s">
        <v>319</v>
      </c>
      <c r="G589" s="425">
        <v>80</v>
      </c>
      <c r="H589" s="4">
        <f t="shared" si="17"/>
        <v>80</v>
      </c>
      <c r="I589" s="4">
        <f t="shared" si="15"/>
        <v>20</v>
      </c>
    </row>
    <row r="590" spans="1:9" ht="30" x14ac:dyDescent="0.2">
      <c r="A590" s="96">
        <v>582</v>
      </c>
      <c r="B590" s="85" t="s">
        <v>1861</v>
      </c>
      <c r="C590" s="85" t="s">
        <v>1862</v>
      </c>
      <c r="D590" s="85">
        <v>2001015536</v>
      </c>
      <c r="E590" s="96" t="s">
        <v>1882</v>
      </c>
      <c r="F590" s="96" t="s">
        <v>319</v>
      </c>
      <c r="G590" s="425">
        <v>80</v>
      </c>
      <c r="H590" s="4">
        <f t="shared" si="17"/>
        <v>80</v>
      </c>
      <c r="I590" s="4">
        <f t="shared" si="15"/>
        <v>20</v>
      </c>
    </row>
    <row r="591" spans="1:9" ht="30" x14ac:dyDescent="0.2">
      <c r="A591" s="96">
        <v>583</v>
      </c>
      <c r="B591" s="85" t="s">
        <v>573</v>
      </c>
      <c r="C591" s="85" t="s">
        <v>1863</v>
      </c>
      <c r="D591" s="85">
        <v>2001023071</v>
      </c>
      <c r="E591" s="96" t="s">
        <v>1883</v>
      </c>
      <c r="F591" s="96" t="s">
        <v>319</v>
      </c>
      <c r="G591" s="425">
        <v>80</v>
      </c>
      <c r="H591" s="4">
        <f t="shared" si="17"/>
        <v>80</v>
      </c>
      <c r="I591" s="4">
        <f t="shared" si="15"/>
        <v>20</v>
      </c>
    </row>
    <row r="592" spans="1:9" ht="30" x14ac:dyDescent="0.2">
      <c r="A592" s="96">
        <v>584</v>
      </c>
      <c r="B592" s="85" t="s">
        <v>573</v>
      </c>
      <c r="C592" s="85" t="s">
        <v>1863</v>
      </c>
      <c r="D592" s="85">
        <v>2001023071</v>
      </c>
      <c r="E592" s="96" t="s">
        <v>1884</v>
      </c>
      <c r="F592" s="96" t="s">
        <v>319</v>
      </c>
      <c r="G592" s="425">
        <v>80</v>
      </c>
      <c r="H592" s="4">
        <f t="shared" si="17"/>
        <v>80</v>
      </c>
      <c r="I592" s="4">
        <f t="shared" si="15"/>
        <v>20</v>
      </c>
    </row>
    <row r="593" spans="1:9" ht="30" x14ac:dyDescent="0.2">
      <c r="A593" s="96">
        <v>585</v>
      </c>
      <c r="B593" s="85" t="s">
        <v>1864</v>
      </c>
      <c r="C593" s="85" t="s">
        <v>1865</v>
      </c>
      <c r="D593" s="85">
        <v>39001042856</v>
      </c>
      <c r="E593" s="96" t="s">
        <v>1885</v>
      </c>
      <c r="F593" s="96" t="s">
        <v>319</v>
      </c>
      <c r="G593" s="425">
        <v>80</v>
      </c>
      <c r="H593" s="4">
        <f t="shared" si="17"/>
        <v>80</v>
      </c>
      <c r="I593" s="4">
        <f t="shared" si="15"/>
        <v>20</v>
      </c>
    </row>
    <row r="594" spans="1:9" ht="30" x14ac:dyDescent="0.2">
      <c r="A594" s="96">
        <v>586</v>
      </c>
      <c r="B594" s="85" t="s">
        <v>1864</v>
      </c>
      <c r="C594" s="85" t="s">
        <v>1865</v>
      </c>
      <c r="D594" s="85">
        <v>39001042856</v>
      </c>
      <c r="E594" s="96" t="s">
        <v>1886</v>
      </c>
      <c r="F594" s="96" t="s">
        <v>319</v>
      </c>
      <c r="G594" s="425">
        <v>80</v>
      </c>
      <c r="H594" s="4">
        <f t="shared" si="17"/>
        <v>80</v>
      </c>
      <c r="I594" s="4">
        <f t="shared" si="15"/>
        <v>20</v>
      </c>
    </row>
    <row r="595" spans="1:9" ht="30" x14ac:dyDescent="0.2">
      <c r="A595" s="96">
        <v>587</v>
      </c>
      <c r="B595" s="85" t="s">
        <v>635</v>
      </c>
      <c r="C595" s="85" t="s">
        <v>1866</v>
      </c>
      <c r="D595" s="85">
        <v>2001024770</v>
      </c>
      <c r="E595" s="96" t="s">
        <v>1887</v>
      </c>
      <c r="F595" s="96" t="s">
        <v>319</v>
      </c>
      <c r="G595" s="425">
        <v>80</v>
      </c>
      <c r="H595" s="4">
        <f t="shared" si="17"/>
        <v>80</v>
      </c>
      <c r="I595" s="4">
        <f t="shared" si="15"/>
        <v>20</v>
      </c>
    </row>
    <row r="596" spans="1:9" ht="30" x14ac:dyDescent="0.2">
      <c r="A596" s="96">
        <v>588</v>
      </c>
      <c r="B596" s="85" t="s">
        <v>635</v>
      </c>
      <c r="C596" s="85" t="s">
        <v>1866</v>
      </c>
      <c r="D596" s="85">
        <v>2001024770</v>
      </c>
      <c r="E596" s="96" t="s">
        <v>1888</v>
      </c>
      <c r="F596" s="96" t="s">
        <v>319</v>
      </c>
      <c r="G596" s="425">
        <v>80</v>
      </c>
      <c r="H596" s="4">
        <f t="shared" si="17"/>
        <v>80</v>
      </c>
      <c r="I596" s="4">
        <f t="shared" si="15"/>
        <v>20</v>
      </c>
    </row>
    <row r="597" spans="1:9" ht="30" x14ac:dyDescent="0.2">
      <c r="A597" s="96">
        <v>589</v>
      </c>
      <c r="B597" s="85" t="s">
        <v>1867</v>
      </c>
      <c r="C597" s="85" t="s">
        <v>567</v>
      </c>
      <c r="D597" s="85">
        <v>37001016918</v>
      </c>
      <c r="E597" s="96" t="s">
        <v>1889</v>
      </c>
      <c r="F597" s="96" t="s">
        <v>319</v>
      </c>
      <c r="G597" s="425">
        <v>80</v>
      </c>
      <c r="H597" s="4">
        <f t="shared" si="17"/>
        <v>80</v>
      </c>
      <c r="I597" s="4">
        <f t="shared" si="15"/>
        <v>20</v>
      </c>
    </row>
    <row r="598" spans="1:9" ht="30" x14ac:dyDescent="0.2">
      <c r="A598" s="96">
        <v>590</v>
      </c>
      <c r="B598" s="85" t="s">
        <v>1867</v>
      </c>
      <c r="C598" s="85" t="s">
        <v>567</v>
      </c>
      <c r="D598" s="85">
        <v>37001016918</v>
      </c>
      <c r="E598" s="96" t="s">
        <v>1890</v>
      </c>
      <c r="F598" s="96" t="s">
        <v>319</v>
      </c>
      <c r="G598" s="425">
        <v>80</v>
      </c>
      <c r="H598" s="4">
        <f t="shared" si="17"/>
        <v>80</v>
      </c>
      <c r="I598" s="4">
        <f t="shared" si="15"/>
        <v>20</v>
      </c>
    </row>
    <row r="599" spans="1:9" ht="30" x14ac:dyDescent="0.2">
      <c r="A599" s="96">
        <v>591</v>
      </c>
      <c r="B599" s="85" t="s">
        <v>1868</v>
      </c>
      <c r="C599" s="85" t="s">
        <v>1869</v>
      </c>
      <c r="D599" s="85">
        <v>2001015313</v>
      </c>
      <c r="E599" s="96" t="s">
        <v>1891</v>
      </c>
      <c r="F599" s="96" t="s">
        <v>319</v>
      </c>
      <c r="G599" s="425">
        <v>80</v>
      </c>
      <c r="H599" s="4">
        <f t="shared" si="17"/>
        <v>80</v>
      </c>
      <c r="I599" s="4">
        <f t="shared" si="15"/>
        <v>20</v>
      </c>
    </row>
    <row r="600" spans="1:9" ht="30" x14ac:dyDescent="0.2">
      <c r="A600" s="96">
        <v>592</v>
      </c>
      <c r="B600" s="85" t="s">
        <v>1868</v>
      </c>
      <c r="C600" s="85" t="s">
        <v>1869</v>
      </c>
      <c r="D600" s="85">
        <v>2001015313</v>
      </c>
      <c r="E600" s="96" t="s">
        <v>1892</v>
      </c>
      <c r="F600" s="96" t="s">
        <v>319</v>
      </c>
      <c r="G600" s="425">
        <v>80</v>
      </c>
      <c r="H600" s="4">
        <f t="shared" si="17"/>
        <v>80</v>
      </c>
      <c r="I600" s="4">
        <f t="shared" si="15"/>
        <v>20</v>
      </c>
    </row>
    <row r="601" spans="1:9" ht="45" x14ac:dyDescent="0.2">
      <c r="A601" s="96">
        <v>593</v>
      </c>
      <c r="B601" s="85" t="s">
        <v>1870</v>
      </c>
      <c r="C601" s="85" t="s">
        <v>1871</v>
      </c>
      <c r="D601" s="85">
        <v>2001017152</v>
      </c>
      <c r="E601" s="96" t="s">
        <v>1893</v>
      </c>
      <c r="F601" s="96" t="s">
        <v>319</v>
      </c>
      <c r="G601" s="425">
        <v>80</v>
      </c>
      <c r="H601" s="4">
        <f t="shared" si="17"/>
        <v>80</v>
      </c>
      <c r="I601" s="4">
        <f t="shared" si="15"/>
        <v>20</v>
      </c>
    </row>
    <row r="602" spans="1:9" ht="45" x14ac:dyDescent="0.2">
      <c r="A602" s="96">
        <v>594</v>
      </c>
      <c r="B602" s="85" t="s">
        <v>1870</v>
      </c>
      <c r="C602" s="85" t="s">
        <v>1871</v>
      </c>
      <c r="D602" s="85">
        <v>2001017152</v>
      </c>
      <c r="E602" s="96" t="s">
        <v>1894</v>
      </c>
      <c r="F602" s="96" t="s">
        <v>319</v>
      </c>
      <c r="G602" s="425">
        <v>80</v>
      </c>
      <c r="H602" s="4">
        <f t="shared" si="17"/>
        <v>80</v>
      </c>
      <c r="I602" s="4">
        <f t="shared" si="15"/>
        <v>20</v>
      </c>
    </row>
    <row r="603" spans="1:9" ht="15" customHeight="1" x14ac:dyDescent="0.2">
      <c r="A603" s="96">
        <v>595</v>
      </c>
      <c r="B603" s="85" t="s">
        <v>1872</v>
      </c>
      <c r="C603" s="85" t="s">
        <v>1859</v>
      </c>
      <c r="D603" s="85">
        <v>2001014624</v>
      </c>
      <c r="E603" s="96" t="s">
        <v>1895</v>
      </c>
      <c r="F603" s="96" t="s">
        <v>319</v>
      </c>
      <c r="G603" s="425">
        <v>80</v>
      </c>
      <c r="H603" s="4">
        <f t="shared" si="17"/>
        <v>80</v>
      </c>
      <c r="I603" s="4">
        <f t="shared" si="15"/>
        <v>20</v>
      </c>
    </row>
    <row r="604" spans="1:9" ht="30" x14ac:dyDescent="0.2">
      <c r="A604" s="96">
        <v>596</v>
      </c>
      <c r="B604" s="85" t="s">
        <v>1872</v>
      </c>
      <c r="C604" s="85" t="s">
        <v>1859</v>
      </c>
      <c r="D604" s="85">
        <v>2001014624</v>
      </c>
      <c r="E604" s="96" t="s">
        <v>1896</v>
      </c>
      <c r="F604" s="96" t="s">
        <v>319</v>
      </c>
      <c r="G604" s="425">
        <v>80</v>
      </c>
      <c r="H604" s="4">
        <f t="shared" si="17"/>
        <v>80</v>
      </c>
      <c r="I604" s="4">
        <f t="shared" si="15"/>
        <v>20</v>
      </c>
    </row>
    <row r="605" spans="1:9" ht="30" x14ac:dyDescent="0.2">
      <c r="A605" s="96">
        <v>597</v>
      </c>
      <c r="B605" s="85" t="s">
        <v>1897</v>
      </c>
      <c r="C605" s="85" t="s">
        <v>1898</v>
      </c>
      <c r="D605" s="85">
        <v>39001000074</v>
      </c>
      <c r="E605" s="96" t="s">
        <v>1931</v>
      </c>
      <c r="F605" s="96" t="s">
        <v>319</v>
      </c>
      <c r="G605" s="425">
        <v>80</v>
      </c>
      <c r="H605" s="4">
        <f t="shared" si="17"/>
        <v>80</v>
      </c>
      <c r="I605" s="4">
        <f t="shared" si="15"/>
        <v>20</v>
      </c>
    </row>
    <row r="606" spans="1:9" ht="30" x14ac:dyDescent="0.2">
      <c r="A606" s="96">
        <v>598</v>
      </c>
      <c r="B606" s="85" t="s">
        <v>1897</v>
      </c>
      <c r="C606" s="85" t="s">
        <v>1898</v>
      </c>
      <c r="D606" s="85">
        <v>39001000074</v>
      </c>
      <c r="E606" s="96" t="s">
        <v>1932</v>
      </c>
      <c r="F606" s="96" t="s">
        <v>319</v>
      </c>
      <c r="G606" s="425">
        <v>80</v>
      </c>
      <c r="H606" s="4">
        <f t="shared" si="17"/>
        <v>80</v>
      </c>
      <c r="I606" s="4">
        <f t="shared" si="15"/>
        <v>20</v>
      </c>
    </row>
    <row r="607" spans="1:9" ht="30" x14ac:dyDescent="0.2">
      <c r="A607" s="96">
        <v>599</v>
      </c>
      <c r="B607" s="85" t="s">
        <v>1719</v>
      </c>
      <c r="C607" s="85" t="s">
        <v>1899</v>
      </c>
      <c r="D607" s="85">
        <v>39001011573</v>
      </c>
      <c r="E607" s="96" t="s">
        <v>1933</v>
      </c>
      <c r="F607" s="96" t="s">
        <v>319</v>
      </c>
      <c r="G607" s="425">
        <v>80</v>
      </c>
      <c r="H607" s="4">
        <f t="shared" si="17"/>
        <v>80</v>
      </c>
      <c r="I607" s="4">
        <f t="shared" si="15"/>
        <v>20</v>
      </c>
    </row>
    <row r="608" spans="1:9" ht="30" x14ac:dyDescent="0.2">
      <c r="A608" s="96">
        <v>600</v>
      </c>
      <c r="B608" s="85" t="s">
        <v>1719</v>
      </c>
      <c r="C608" s="85" t="s">
        <v>1899</v>
      </c>
      <c r="D608" s="85">
        <v>39001011573</v>
      </c>
      <c r="E608" s="96" t="s">
        <v>1934</v>
      </c>
      <c r="F608" s="96" t="s">
        <v>319</v>
      </c>
      <c r="G608" s="425">
        <v>80</v>
      </c>
      <c r="H608" s="4">
        <f t="shared" si="17"/>
        <v>80</v>
      </c>
      <c r="I608" s="4">
        <f t="shared" si="15"/>
        <v>20</v>
      </c>
    </row>
    <row r="609" spans="1:9" ht="30" x14ac:dyDescent="0.2">
      <c r="A609" s="96">
        <v>601</v>
      </c>
      <c r="B609" s="85" t="s">
        <v>1133</v>
      </c>
      <c r="C609" s="85" t="s">
        <v>1900</v>
      </c>
      <c r="D609" s="85">
        <v>29001009419</v>
      </c>
      <c r="E609" s="96" t="s">
        <v>1935</v>
      </c>
      <c r="F609" s="96" t="s">
        <v>319</v>
      </c>
      <c r="G609" s="425">
        <v>80</v>
      </c>
      <c r="H609" s="4">
        <f t="shared" si="17"/>
        <v>80</v>
      </c>
      <c r="I609" s="4">
        <f t="shared" si="15"/>
        <v>20</v>
      </c>
    </row>
    <row r="610" spans="1:9" ht="30" x14ac:dyDescent="0.2">
      <c r="A610" s="96">
        <v>602</v>
      </c>
      <c r="B610" s="85" t="s">
        <v>1133</v>
      </c>
      <c r="C610" s="85" t="s">
        <v>1900</v>
      </c>
      <c r="D610" s="85">
        <v>29001009419</v>
      </c>
      <c r="E610" s="96" t="s">
        <v>1936</v>
      </c>
      <c r="F610" s="96" t="s">
        <v>319</v>
      </c>
      <c r="G610" s="425">
        <v>80</v>
      </c>
      <c r="H610" s="4">
        <f t="shared" si="17"/>
        <v>80</v>
      </c>
      <c r="I610" s="4">
        <f t="shared" si="15"/>
        <v>20</v>
      </c>
    </row>
    <row r="611" spans="1:9" ht="30" x14ac:dyDescent="0.2">
      <c r="A611" s="96">
        <v>603</v>
      </c>
      <c r="B611" s="85" t="s">
        <v>1901</v>
      </c>
      <c r="C611" s="85" t="s">
        <v>1902</v>
      </c>
      <c r="D611" s="85">
        <v>39001027184</v>
      </c>
      <c r="E611" s="96" t="s">
        <v>1937</v>
      </c>
      <c r="F611" s="96" t="s">
        <v>319</v>
      </c>
      <c r="G611" s="425">
        <v>80</v>
      </c>
      <c r="H611" s="4">
        <f t="shared" si="17"/>
        <v>80</v>
      </c>
      <c r="I611" s="4">
        <f t="shared" si="15"/>
        <v>20</v>
      </c>
    </row>
    <row r="612" spans="1:9" ht="30" x14ac:dyDescent="0.2">
      <c r="A612" s="96">
        <v>604</v>
      </c>
      <c r="B612" s="85" t="s">
        <v>1901</v>
      </c>
      <c r="C612" s="85" t="s">
        <v>1902</v>
      </c>
      <c r="D612" s="85">
        <v>39001027184</v>
      </c>
      <c r="E612" s="96" t="s">
        <v>1938</v>
      </c>
      <c r="F612" s="96" t="s">
        <v>319</v>
      </c>
      <c r="G612" s="425">
        <v>80</v>
      </c>
      <c r="H612" s="4">
        <f t="shared" si="17"/>
        <v>80</v>
      </c>
      <c r="I612" s="4">
        <f t="shared" si="15"/>
        <v>20</v>
      </c>
    </row>
    <row r="613" spans="1:9" ht="30" x14ac:dyDescent="0.2">
      <c r="A613" s="96">
        <v>605</v>
      </c>
      <c r="B613" s="85" t="s">
        <v>1903</v>
      </c>
      <c r="C613" s="85" t="s">
        <v>1904</v>
      </c>
      <c r="D613" s="85">
        <v>39001026172</v>
      </c>
      <c r="E613" s="96" t="s">
        <v>1940</v>
      </c>
      <c r="F613" s="96" t="s">
        <v>319</v>
      </c>
      <c r="G613" s="425">
        <v>80</v>
      </c>
      <c r="H613" s="4">
        <f t="shared" si="17"/>
        <v>80</v>
      </c>
      <c r="I613" s="4">
        <f t="shared" si="15"/>
        <v>20</v>
      </c>
    </row>
    <row r="614" spans="1:9" ht="30" x14ac:dyDescent="0.2">
      <c r="A614" s="96">
        <v>606</v>
      </c>
      <c r="B614" s="85" t="s">
        <v>1903</v>
      </c>
      <c r="C614" s="85" t="s">
        <v>1904</v>
      </c>
      <c r="D614" s="85">
        <v>39001026172</v>
      </c>
      <c r="E614" s="96" t="s">
        <v>1942</v>
      </c>
      <c r="F614" s="96" t="s">
        <v>319</v>
      </c>
      <c r="G614" s="425">
        <v>80</v>
      </c>
      <c r="H614" s="4">
        <f t="shared" si="17"/>
        <v>80</v>
      </c>
      <c r="I614" s="4">
        <f t="shared" si="15"/>
        <v>20</v>
      </c>
    </row>
    <row r="615" spans="1:9" ht="30" x14ac:dyDescent="0.2">
      <c r="A615" s="96">
        <v>607</v>
      </c>
      <c r="B615" s="85" t="s">
        <v>1905</v>
      </c>
      <c r="C615" s="85" t="s">
        <v>1906</v>
      </c>
      <c r="D615" s="85">
        <v>39001041505</v>
      </c>
      <c r="E615" s="96" t="s">
        <v>1943</v>
      </c>
      <c r="F615" s="96" t="s">
        <v>319</v>
      </c>
      <c r="G615" s="425">
        <v>80</v>
      </c>
      <c r="H615" s="4">
        <f t="shared" si="17"/>
        <v>80</v>
      </c>
      <c r="I615" s="4">
        <f t="shared" si="15"/>
        <v>20</v>
      </c>
    </row>
    <row r="616" spans="1:9" ht="30" x14ac:dyDescent="0.2">
      <c r="A616" s="96">
        <v>608</v>
      </c>
      <c r="B616" s="85" t="s">
        <v>1905</v>
      </c>
      <c r="C616" s="85" t="s">
        <v>1906</v>
      </c>
      <c r="D616" s="85">
        <v>39001041505</v>
      </c>
      <c r="E616" s="96" t="s">
        <v>1944</v>
      </c>
      <c r="F616" s="96" t="s">
        <v>319</v>
      </c>
      <c r="G616" s="425">
        <v>80</v>
      </c>
      <c r="H616" s="4">
        <f t="shared" si="17"/>
        <v>80</v>
      </c>
      <c r="I616" s="4">
        <f t="shared" si="15"/>
        <v>20</v>
      </c>
    </row>
    <row r="617" spans="1:9" ht="45" x14ac:dyDescent="0.2">
      <c r="A617" s="96">
        <v>609</v>
      </c>
      <c r="B617" s="85" t="s">
        <v>1117</v>
      </c>
      <c r="C617" s="85" t="s">
        <v>1907</v>
      </c>
      <c r="D617" s="85">
        <v>39001016779</v>
      </c>
      <c r="E617" s="96" t="s">
        <v>1945</v>
      </c>
      <c r="F617" s="96" t="s">
        <v>319</v>
      </c>
      <c r="G617" s="425">
        <v>80</v>
      </c>
      <c r="H617" s="4">
        <f t="shared" si="17"/>
        <v>80</v>
      </c>
      <c r="I617" s="4">
        <f t="shared" si="15"/>
        <v>20</v>
      </c>
    </row>
    <row r="618" spans="1:9" ht="45" x14ac:dyDescent="0.2">
      <c r="A618" s="96">
        <v>610</v>
      </c>
      <c r="B618" s="85" t="s">
        <v>1117</v>
      </c>
      <c r="C618" s="85" t="s">
        <v>1907</v>
      </c>
      <c r="D618" s="85">
        <v>39001016779</v>
      </c>
      <c r="E618" s="96" t="s">
        <v>1946</v>
      </c>
      <c r="F618" s="96" t="s">
        <v>319</v>
      </c>
      <c r="G618" s="425">
        <v>80</v>
      </c>
      <c r="H618" s="4">
        <f t="shared" si="17"/>
        <v>80</v>
      </c>
      <c r="I618" s="4">
        <f t="shared" si="15"/>
        <v>20</v>
      </c>
    </row>
    <row r="619" spans="1:9" ht="45" x14ac:dyDescent="0.2">
      <c r="A619" s="96">
        <v>611</v>
      </c>
      <c r="B619" s="85" t="s">
        <v>688</v>
      </c>
      <c r="C619" s="85" t="s">
        <v>1908</v>
      </c>
      <c r="D619" s="85">
        <v>39001011439</v>
      </c>
      <c r="E619" s="96" t="s">
        <v>1947</v>
      </c>
      <c r="F619" s="96" t="s">
        <v>319</v>
      </c>
      <c r="G619" s="425">
        <v>80</v>
      </c>
      <c r="H619" s="4">
        <f t="shared" si="17"/>
        <v>80</v>
      </c>
      <c r="I619" s="4">
        <f t="shared" si="15"/>
        <v>20</v>
      </c>
    </row>
    <row r="620" spans="1:9" ht="30" x14ac:dyDescent="0.2">
      <c r="A620" s="96">
        <v>612</v>
      </c>
      <c r="B620" s="85" t="s">
        <v>688</v>
      </c>
      <c r="C620" s="85" t="s">
        <v>1908</v>
      </c>
      <c r="D620" s="85">
        <v>39001011439</v>
      </c>
      <c r="E620" s="96" t="s">
        <v>1948</v>
      </c>
      <c r="F620" s="96" t="s">
        <v>319</v>
      </c>
      <c r="G620" s="425">
        <v>80</v>
      </c>
      <c r="H620" s="4">
        <f t="shared" si="17"/>
        <v>80</v>
      </c>
      <c r="I620" s="4">
        <f t="shared" si="15"/>
        <v>20</v>
      </c>
    </row>
    <row r="621" spans="1:9" ht="30" x14ac:dyDescent="0.2">
      <c r="A621" s="96">
        <v>613</v>
      </c>
      <c r="B621" s="85" t="s">
        <v>498</v>
      </c>
      <c r="C621" s="85" t="s">
        <v>1909</v>
      </c>
      <c r="D621" s="85">
        <v>39001018650</v>
      </c>
      <c r="E621" s="96" t="s">
        <v>1949</v>
      </c>
      <c r="F621" s="96" t="s">
        <v>319</v>
      </c>
      <c r="G621" s="425">
        <v>80</v>
      </c>
      <c r="H621" s="4">
        <f t="shared" si="17"/>
        <v>80</v>
      </c>
      <c r="I621" s="4">
        <f t="shared" si="15"/>
        <v>20</v>
      </c>
    </row>
    <row r="622" spans="1:9" ht="30" x14ac:dyDescent="0.2">
      <c r="A622" s="96">
        <v>614</v>
      </c>
      <c r="B622" s="85" t="s">
        <v>498</v>
      </c>
      <c r="C622" s="85" t="s">
        <v>1909</v>
      </c>
      <c r="D622" s="85">
        <v>39001018650</v>
      </c>
      <c r="E622" s="96" t="s">
        <v>1950</v>
      </c>
      <c r="F622" s="96" t="s">
        <v>319</v>
      </c>
      <c r="G622" s="425">
        <v>80</v>
      </c>
      <c r="H622" s="4">
        <f t="shared" si="17"/>
        <v>80</v>
      </c>
      <c r="I622" s="4">
        <f t="shared" si="15"/>
        <v>20</v>
      </c>
    </row>
    <row r="623" spans="1:9" ht="30" x14ac:dyDescent="0.2">
      <c r="A623" s="96">
        <v>615</v>
      </c>
      <c r="B623" s="85" t="s">
        <v>1910</v>
      </c>
      <c r="C623" s="85" t="s">
        <v>1911</v>
      </c>
      <c r="D623" s="85">
        <v>39001005758</v>
      </c>
      <c r="E623" s="96" t="s">
        <v>1951</v>
      </c>
      <c r="F623" s="96" t="s">
        <v>319</v>
      </c>
      <c r="G623" s="425">
        <v>80</v>
      </c>
      <c r="H623" s="4">
        <f t="shared" si="17"/>
        <v>80</v>
      </c>
      <c r="I623" s="4">
        <f t="shared" si="15"/>
        <v>20</v>
      </c>
    </row>
    <row r="624" spans="1:9" ht="30" x14ac:dyDescent="0.2">
      <c r="A624" s="96">
        <v>616</v>
      </c>
      <c r="B624" s="85" t="s">
        <v>604</v>
      </c>
      <c r="C624" s="85" t="s">
        <v>1912</v>
      </c>
      <c r="D624" s="85">
        <v>1027006459</v>
      </c>
      <c r="E624" s="96" t="s">
        <v>1952</v>
      </c>
      <c r="F624" s="96" t="s">
        <v>319</v>
      </c>
      <c r="G624" s="425">
        <v>80</v>
      </c>
      <c r="H624" s="4">
        <f t="shared" si="17"/>
        <v>80</v>
      </c>
      <c r="I624" s="4">
        <f t="shared" si="15"/>
        <v>20</v>
      </c>
    </row>
    <row r="625" spans="1:9" ht="30" x14ac:dyDescent="0.2">
      <c r="A625" s="96">
        <v>617</v>
      </c>
      <c r="B625" s="85" t="s">
        <v>604</v>
      </c>
      <c r="C625" s="85" t="s">
        <v>1912</v>
      </c>
      <c r="D625" s="85">
        <v>1027006459</v>
      </c>
      <c r="E625" s="96" t="s">
        <v>1953</v>
      </c>
      <c r="F625" s="96" t="s">
        <v>319</v>
      </c>
      <c r="G625" s="425">
        <v>80</v>
      </c>
      <c r="H625" s="4">
        <f t="shared" si="17"/>
        <v>80</v>
      </c>
      <c r="I625" s="4">
        <f t="shared" si="15"/>
        <v>20</v>
      </c>
    </row>
    <row r="626" spans="1:9" ht="45" x14ac:dyDescent="0.2">
      <c r="A626" s="96">
        <v>618</v>
      </c>
      <c r="B626" s="85" t="s">
        <v>1913</v>
      </c>
      <c r="C626" s="85" t="s">
        <v>1914</v>
      </c>
      <c r="D626" s="85">
        <v>39001029240</v>
      </c>
      <c r="E626" s="96" t="s">
        <v>1954</v>
      </c>
      <c r="F626" s="96" t="s">
        <v>319</v>
      </c>
      <c r="G626" s="425">
        <v>80</v>
      </c>
      <c r="H626" s="4">
        <f t="shared" si="17"/>
        <v>80</v>
      </c>
      <c r="I626" s="4">
        <f t="shared" si="15"/>
        <v>20</v>
      </c>
    </row>
    <row r="627" spans="1:9" ht="30" x14ac:dyDescent="0.2">
      <c r="A627" s="96">
        <v>619</v>
      </c>
      <c r="B627" s="85" t="s">
        <v>1913</v>
      </c>
      <c r="C627" s="85" t="s">
        <v>1914</v>
      </c>
      <c r="D627" s="85">
        <v>39001029240</v>
      </c>
      <c r="E627" s="96" t="s">
        <v>1955</v>
      </c>
      <c r="F627" s="96" t="s">
        <v>319</v>
      </c>
      <c r="G627" s="425">
        <v>80</v>
      </c>
      <c r="H627" s="4">
        <f t="shared" si="17"/>
        <v>80</v>
      </c>
      <c r="I627" s="4">
        <f t="shared" si="15"/>
        <v>20</v>
      </c>
    </row>
    <row r="628" spans="1:9" ht="30" x14ac:dyDescent="0.2">
      <c r="A628" s="96">
        <v>620</v>
      </c>
      <c r="B628" s="85" t="s">
        <v>1915</v>
      </c>
      <c r="C628" s="85" t="s">
        <v>1916</v>
      </c>
      <c r="D628" s="85">
        <v>39001042426</v>
      </c>
      <c r="E628" s="96" t="s">
        <v>1956</v>
      </c>
      <c r="F628" s="96" t="s">
        <v>319</v>
      </c>
      <c r="G628" s="425">
        <v>80</v>
      </c>
      <c r="H628" s="4">
        <f t="shared" si="17"/>
        <v>80</v>
      </c>
      <c r="I628" s="4">
        <f t="shared" si="15"/>
        <v>20</v>
      </c>
    </row>
    <row r="629" spans="1:9" ht="30" x14ac:dyDescent="0.2">
      <c r="A629" s="96">
        <v>621</v>
      </c>
      <c r="B629" s="85" t="s">
        <v>1915</v>
      </c>
      <c r="C629" s="85" t="s">
        <v>1916</v>
      </c>
      <c r="D629" s="85">
        <v>39001042426</v>
      </c>
      <c r="E629" s="96" t="s">
        <v>1957</v>
      </c>
      <c r="F629" s="96" t="s">
        <v>319</v>
      </c>
      <c r="G629" s="425">
        <v>80</v>
      </c>
      <c r="H629" s="4">
        <f t="shared" si="17"/>
        <v>80</v>
      </c>
      <c r="I629" s="4">
        <f t="shared" si="15"/>
        <v>20</v>
      </c>
    </row>
    <row r="630" spans="1:9" ht="30" x14ac:dyDescent="0.2">
      <c r="A630" s="96">
        <v>622</v>
      </c>
      <c r="B630" s="85" t="s">
        <v>1090</v>
      </c>
      <c r="C630" s="85" t="s">
        <v>1917</v>
      </c>
      <c r="D630" s="85">
        <v>39001020872</v>
      </c>
      <c r="E630" s="96" t="s">
        <v>1939</v>
      </c>
      <c r="F630" s="96" t="s">
        <v>319</v>
      </c>
      <c r="G630" s="425">
        <v>80</v>
      </c>
      <c r="H630" s="4">
        <f t="shared" si="17"/>
        <v>80</v>
      </c>
      <c r="I630" s="4">
        <f t="shared" si="15"/>
        <v>20</v>
      </c>
    </row>
    <row r="631" spans="1:9" ht="30" x14ac:dyDescent="0.2">
      <c r="A631" s="96">
        <v>623</v>
      </c>
      <c r="B631" s="85" t="s">
        <v>1090</v>
      </c>
      <c r="C631" s="85" t="s">
        <v>1917</v>
      </c>
      <c r="D631" s="85">
        <v>39001020872</v>
      </c>
      <c r="E631" s="96" t="s">
        <v>1941</v>
      </c>
      <c r="F631" s="96" t="s">
        <v>319</v>
      </c>
      <c r="G631" s="425">
        <v>80</v>
      </c>
      <c r="H631" s="4">
        <f t="shared" si="17"/>
        <v>80</v>
      </c>
      <c r="I631" s="4">
        <f t="shared" si="15"/>
        <v>20</v>
      </c>
    </row>
    <row r="632" spans="1:9" ht="30" x14ac:dyDescent="0.2">
      <c r="A632" s="96">
        <v>624</v>
      </c>
      <c r="B632" s="85" t="s">
        <v>1903</v>
      </c>
      <c r="C632" s="85" t="s">
        <v>1918</v>
      </c>
      <c r="D632" s="85">
        <v>39001026172</v>
      </c>
      <c r="E632" s="96" t="s">
        <v>1958</v>
      </c>
      <c r="F632" s="96" t="s">
        <v>319</v>
      </c>
      <c r="G632" s="425">
        <v>80</v>
      </c>
      <c r="H632" s="4">
        <f t="shared" si="17"/>
        <v>80</v>
      </c>
      <c r="I632" s="4">
        <f t="shared" si="15"/>
        <v>20</v>
      </c>
    </row>
    <row r="633" spans="1:9" ht="30" x14ac:dyDescent="0.2">
      <c r="A633" s="96">
        <v>625</v>
      </c>
      <c r="B633" s="85" t="s">
        <v>1905</v>
      </c>
      <c r="C633" s="85" t="s">
        <v>1919</v>
      </c>
      <c r="D633" s="85">
        <v>39001041505</v>
      </c>
      <c r="E633" s="96" t="s">
        <v>1959</v>
      </c>
      <c r="F633" s="96" t="s">
        <v>319</v>
      </c>
      <c r="G633" s="425">
        <v>80</v>
      </c>
      <c r="H633" s="4">
        <f t="shared" si="17"/>
        <v>80</v>
      </c>
      <c r="I633" s="4">
        <f t="shared" si="15"/>
        <v>20</v>
      </c>
    </row>
    <row r="634" spans="1:9" ht="45" x14ac:dyDescent="0.2">
      <c r="A634" s="96">
        <v>626</v>
      </c>
      <c r="B634" s="85" t="s">
        <v>1920</v>
      </c>
      <c r="C634" s="85" t="s">
        <v>1921</v>
      </c>
      <c r="D634" s="85">
        <v>62004004028</v>
      </c>
      <c r="E634" s="96" t="s">
        <v>1960</v>
      </c>
      <c r="F634" s="96" t="s">
        <v>319</v>
      </c>
      <c r="G634" s="425">
        <v>80</v>
      </c>
      <c r="H634" s="4">
        <f t="shared" si="17"/>
        <v>80</v>
      </c>
      <c r="I634" s="4">
        <f t="shared" si="15"/>
        <v>20</v>
      </c>
    </row>
    <row r="635" spans="1:9" ht="45" x14ac:dyDescent="0.2">
      <c r="A635" s="96">
        <v>627</v>
      </c>
      <c r="B635" s="85" t="s">
        <v>1920</v>
      </c>
      <c r="C635" s="85" t="s">
        <v>1921</v>
      </c>
      <c r="D635" s="85">
        <v>62004004028</v>
      </c>
      <c r="E635" s="96" t="s">
        <v>1961</v>
      </c>
      <c r="F635" s="96" t="s">
        <v>319</v>
      </c>
      <c r="G635" s="425">
        <v>80</v>
      </c>
      <c r="H635" s="4">
        <f t="shared" si="17"/>
        <v>80</v>
      </c>
      <c r="I635" s="4">
        <f t="shared" si="15"/>
        <v>20</v>
      </c>
    </row>
    <row r="636" spans="1:9" ht="45" x14ac:dyDescent="0.2">
      <c r="A636" s="96">
        <v>628</v>
      </c>
      <c r="B636" s="85" t="s">
        <v>1391</v>
      </c>
      <c r="C636" s="85" t="s">
        <v>1922</v>
      </c>
      <c r="D636" s="85">
        <v>39001030187</v>
      </c>
      <c r="E636" s="96" t="s">
        <v>1962</v>
      </c>
      <c r="F636" s="96" t="s">
        <v>319</v>
      </c>
      <c r="G636" s="425">
        <v>80</v>
      </c>
      <c r="H636" s="4">
        <f t="shared" si="17"/>
        <v>80</v>
      </c>
      <c r="I636" s="4">
        <f t="shared" si="15"/>
        <v>20</v>
      </c>
    </row>
    <row r="637" spans="1:9" ht="45" x14ac:dyDescent="0.2">
      <c r="A637" s="96">
        <v>629</v>
      </c>
      <c r="B637" s="85" t="s">
        <v>1391</v>
      </c>
      <c r="C637" s="85" t="s">
        <v>1922</v>
      </c>
      <c r="D637" s="85">
        <v>39001030187</v>
      </c>
      <c r="E637" s="96" t="s">
        <v>1963</v>
      </c>
      <c r="F637" s="96" t="s">
        <v>319</v>
      </c>
      <c r="G637" s="425">
        <v>80</v>
      </c>
      <c r="H637" s="4">
        <f t="shared" si="17"/>
        <v>80</v>
      </c>
      <c r="I637" s="4">
        <f t="shared" si="15"/>
        <v>20</v>
      </c>
    </row>
    <row r="638" spans="1:9" ht="45" x14ac:dyDescent="0.2">
      <c r="A638" s="96">
        <v>630</v>
      </c>
      <c r="B638" s="85" t="s">
        <v>1923</v>
      </c>
      <c r="C638" s="85" t="s">
        <v>1924</v>
      </c>
      <c r="D638" s="85">
        <v>39001042883</v>
      </c>
      <c r="E638" s="96" t="s">
        <v>1964</v>
      </c>
      <c r="F638" s="96" t="s">
        <v>319</v>
      </c>
      <c r="G638" s="425">
        <v>80</v>
      </c>
      <c r="H638" s="4">
        <f t="shared" si="17"/>
        <v>80</v>
      </c>
      <c r="I638" s="4">
        <f t="shared" si="15"/>
        <v>20</v>
      </c>
    </row>
    <row r="639" spans="1:9" ht="45" x14ac:dyDescent="0.2">
      <c r="A639" s="96">
        <v>631</v>
      </c>
      <c r="B639" s="85" t="s">
        <v>1923</v>
      </c>
      <c r="C639" s="85" t="s">
        <v>1924</v>
      </c>
      <c r="D639" s="85">
        <v>39001042883</v>
      </c>
      <c r="E639" s="96" t="s">
        <v>1965</v>
      </c>
      <c r="F639" s="96" t="s">
        <v>319</v>
      </c>
      <c r="G639" s="425">
        <v>80</v>
      </c>
      <c r="H639" s="4">
        <f t="shared" si="17"/>
        <v>80</v>
      </c>
      <c r="I639" s="4">
        <f t="shared" si="15"/>
        <v>20</v>
      </c>
    </row>
    <row r="640" spans="1:9" ht="45" x14ac:dyDescent="0.2">
      <c r="A640" s="96">
        <v>632</v>
      </c>
      <c r="B640" s="85" t="s">
        <v>1117</v>
      </c>
      <c r="C640" s="85" t="s">
        <v>1925</v>
      </c>
      <c r="D640" s="85">
        <v>39001036211</v>
      </c>
      <c r="E640" s="96" t="s">
        <v>1966</v>
      </c>
      <c r="F640" s="96" t="s">
        <v>319</v>
      </c>
      <c r="G640" s="425">
        <v>80</v>
      </c>
      <c r="H640" s="4">
        <f t="shared" si="17"/>
        <v>80</v>
      </c>
      <c r="I640" s="4">
        <f t="shared" si="15"/>
        <v>20</v>
      </c>
    </row>
    <row r="641" spans="1:9" ht="45" x14ac:dyDescent="0.2">
      <c r="A641" s="96">
        <v>633</v>
      </c>
      <c r="B641" s="85" t="s">
        <v>1117</v>
      </c>
      <c r="C641" s="85" t="s">
        <v>1925</v>
      </c>
      <c r="D641" s="85">
        <v>39001036211</v>
      </c>
      <c r="E641" s="96" t="s">
        <v>1967</v>
      </c>
      <c r="F641" s="96" t="s">
        <v>319</v>
      </c>
      <c r="G641" s="425">
        <v>80</v>
      </c>
      <c r="H641" s="4">
        <f t="shared" si="17"/>
        <v>80</v>
      </c>
      <c r="I641" s="4">
        <f t="shared" si="15"/>
        <v>20</v>
      </c>
    </row>
    <row r="642" spans="1:9" ht="30" x14ac:dyDescent="0.2">
      <c r="A642" s="96">
        <v>634</v>
      </c>
      <c r="B642" s="85" t="s">
        <v>1926</v>
      </c>
      <c r="C642" s="85" t="s">
        <v>1927</v>
      </c>
      <c r="D642" s="85">
        <v>62006054992</v>
      </c>
      <c r="E642" s="96" t="s">
        <v>1968</v>
      </c>
      <c r="F642" s="96" t="s">
        <v>319</v>
      </c>
      <c r="G642" s="425">
        <v>80</v>
      </c>
      <c r="H642" s="4">
        <f t="shared" si="17"/>
        <v>80</v>
      </c>
      <c r="I642" s="4">
        <f t="shared" si="15"/>
        <v>20</v>
      </c>
    </row>
    <row r="643" spans="1:9" ht="30" x14ac:dyDescent="0.2">
      <c r="A643" s="96">
        <v>635</v>
      </c>
      <c r="B643" s="85" t="s">
        <v>1926</v>
      </c>
      <c r="C643" s="85" t="s">
        <v>1927</v>
      </c>
      <c r="D643" s="85">
        <v>62006054992</v>
      </c>
      <c r="E643" s="96" t="s">
        <v>1969</v>
      </c>
      <c r="F643" s="96" t="s">
        <v>319</v>
      </c>
      <c r="G643" s="425">
        <v>80</v>
      </c>
      <c r="H643" s="4">
        <f t="shared" si="17"/>
        <v>80</v>
      </c>
      <c r="I643" s="4">
        <f t="shared" si="15"/>
        <v>20</v>
      </c>
    </row>
    <row r="644" spans="1:9" ht="30" x14ac:dyDescent="0.2">
      <c r="A644" s="96">
        <v>636</v>
      </c>
      <c r="B644" s="85" t="s">
        <v>1928</v>
      </c>
      <c r="C644" s="85" t="s">
        <v>1929</v>
      </c>
      <c r="D644" s="85">
        <v>39001033829</v>
      </c>
      <c r="E644" s="96" t="s">
        <v>1970</v>
      </c>
      <c r="F644" s="96" t="s">
        <v>319</v>
      </c>
      <c r="G644" s="425">
        <v>80</v>
      </c>
      <c r="H644" s="4">
        <f t="shared" si="17"/>
        <v>80</v>
      </c>
      <c r="I644" s="4">
        <f t="shared" si="15"/>
        <v>20</v>
      </c>
    </row>
    <row r="645" spans="1:9" ht="30" x14ac:dyDescent="0.2">
      <c r="A645" s="96">
        <v>637</v>
      </c>
      <c r="B645" s="85" t="s">
        <v>1928</v>
      </c>
      <c r="C645" s="85" t="s">
        <v>1929</v>
      </c>
      <c r="D645" s="85">
        <v>39001033829</v>
      </c>
      <c r="E645" s="96" t="s">
        <v>1971</v>
      </c>
      <c r="F645" s="96" t="s">
        <v>319</v>
      </c>
      <c r="G645" s="425">
        <v>80</v>
      </c>
      <c r="H645" s="4">
        <f t="shared" si="17"/>
        <v>80</v>
      </c>
      <c r="I645" s="4">
        <f t="shared" si="15"/>
        <v>20</v>
      </c>
    </row>
    <row r="646" spans="1:9" ht="30" x14ac:dyDescent="0.2">
      <c r="A646" s="96">
        <v>638</v>
      </c>
      <c r="B646" s="85" t="s">
        <v>1593</v>
      </c>
      <c r="C646" s="85" t="s">
        <v>1930</v>
      </c>
      <c r="D646" s="85">
        <v>39001015277</v>
      </c>
      <c r="E646" s="96" t="s">
        <v>1972</v>
      </c>
      <c r="F646" s="96" t="s">
        <v>319</v>
      </c>
      <c r="G646" s="425">
        <v>80</v>
      </c>
      <c r="H646" s="4">
        <f t="shared" si="17"/>
        <v>80</v>
      </c>
      <c r="I646" s="4">
        <f t="shared" si="15"/>
        <v>20</v>
      </c>
    </row>
    <row r="647" spans="1:9" ht="30" x14ac:dyDescent="0.2">
      <c r="A647" s="96">
        <v>639</v>
      </c>
      <c r="B647" s="85" t="s">
        <v>1593</v>
      </c>
      <c r="C647" s="85" t="s">
        <v>1930</v>
      </c>
      <c r="D647" s="85">
        <v>39001015277</v>
      </c>
      <c r="E647" s="96" t="s">
        <v>1973</v>
      </c>
      <c r="F647" s="96" t="s">
        <v>319</v>
      </c>
      <c r="G647" s="425">
        <v>80</v>
      </c>
      <c r="H647" s="4">
        <f t="shared" si="17"/>
        <v>80</v>
      </c>
      <c r="I647" s="4">
        <f t="shared" si="15"/>
        <v>20</v>
      </c>
    </row>
    <row r="648" spans="1:9" ht="30" x14ac:dyDescent="0.2">
      <c r="A648" s="96">
        <v>640</v>
      </c>
      <c r="B648" s="85" t="s">
        <v>1974</v>
      </c>
      <c r="C648" s="85" t="s">
        <v>1975</v>
      </c>
      <c r="D648" s="85">
        <v>62005012996</v>
      </c>
      <c r="E648" s="96" t="s">
        <v>2000</v>
      </c>
      <c r="F648" s="96" t="s">
        <v>319</v>
      </c>
      <c r="G648" s="425">
        <v>80</v>
      </c>
      <c r="H648" s="4">
        <f t="shared" si="17"/>
        <v>80</v>
      </c>
      <c r="I648" s="4">
        <f t="shared" si="15"/>
        <v>20</v>
      </c>
    </row>
    <row r="649" spans="1:9" ht="30" x14ac:dyDescent="0.2">
      <c r="A649" s="96">
        <v>641</v>
      </c>
      <c r="B649" s="85" t="s">
        <v>1974</v>
      </c>
      <c r="C649" s="85" t="s">
        <v>1975</v>
      </c>
      <c r="D649" s="85">
        <v>62005012996</v>
      </c>
      <c r="E649" s="96" t="s">
        <v>2001</v>
      </c>
      <c r="F649" s="96" t="s">
        <v>319</v>
      </c>
      <c r="G649" s="425">
        <v>80</v>
      </c>
      <c r="H649" s="4">
        <f t="shared" si="17"/>
        <v>80</v>
      </c>
      <c r="I649" s="4">
        <f t="shared" si="15"/>
        <v>20</v>
      </c>
    </row>
    <row r="650" spans="1:9" ht="30" x14ac:dyDescent="0.2">
      <c r="A650" s="96">
        <v>642</v>
      </c>
      <c r="B650" s="85" t="s">
        <v>1976</v>
      </c>
      <c r="C650" s="85" t="s">
        <v>1977</v>
      </c>
      <c r="D650" s="85">
        <v>58001000336</v>
      </c>
      <c r="E650" s="96" t="s">
        <v>2002</v>
      </c>
      <c r="F650" s="96" t="s">
        <v>319</v>
      </c>
      <c r="G650" s="425">
        <v>80</v>
      </c>
      <c r="H650" s="4">
        <f t="shared" ref="H650:H713" si="18">G650</f>
        <v>80</v>
      </c>
      <c r="I650" s="4">
        <f t="shared" si="15"/>
        <v>20</v>
      </c>
    </row>
    <row r="651" spans="1:9" ht="30" x14ac:dyDescent="0.2">
      <c r="A651" s="96">
        <v>643</v>
      </c>
      <c r="B651" s="85" t="s">
        <v>1976</v>
      </c>
      <c r="C651" s="85" t="s">
        <v>1977</v>
      </c>
      <c r="D651" s="85">
        <v>58001000336</v>
      </c>
      <c r="E651" s="96" t="s">
        <v>2003</v>
      </c>
      <c r="F651" s="96" t="s">
        <v>319</v>
      </c>
      <c r="G651" s="425">
        <v>80</v>
      </c>
      <c r="H651" s="4">
        <f t="shared" si="18"/>
        <v>80</v>
      </c>
      <c r="I651" s="4">
        <f t="shared" si="15"/>
        <v>20</v>
      </c>
    </row>
    <row r="652" spans="1:9" ht="30" x14ac:dyDescent="0.2">
      <c r="A652" s="96">
        <v>644</v>
      </c>
      <c r="B652" s="85" t="s">
        <v>1979</v>
      </c>
      <c r="C652" s="85" t="s">
        <v>1978</v>
      </c>
      <c r="D652" s="85">
        <v>58001021874</v>
      </c>
      <c r="E652" s="96" t="s">
        <v>2004</v>
      </c>
      <c r="F652" s="96" t="s">
        <v>319</v>
      </c>
      <c r="G652" s="425">
        <v>80</v>
      </c>
      <c r="H652" s="4">
        <f t="shared" si="18"/>
        <v>80</v>
      </c>
      <c r="I652" s="4">
        <f t="shared" si="15"/>
        <v>20</v>
      </c>
    </row>
    <row r="653" spans="1:9" ht="30" x14ac:dyDescent="0.2">
      <c r="A653" s="96">
        <v>645</v>
      </c>
      <c r="B653" s="85" t="s">
        <v>1979</v>
      </c>
      <c r="C653" s="85" t="s">
        <v>1978</v>
      </c>
      <c r="D653" s="85">
        <v>58001021874</v>
      </c>
      <c r="E653" s="96" t="s">
        <v>2005</v>
      </c>
      <c r="F653" s="96" t="s">
        <v>319</v>
      </c>
      <c r="G653" s="425">
        <v>80</v>
      </c>
      <c r="H653" s="4">
        <f t="shared" si="18"/>
        <v>80</v>
      </c>
      <c r="I653" s="4">
        <f t="shared" si="15"/>
        <v>20</v>
      </c>
    </row>
    <row r="654" spans="1:9" ht="30" x14ac:dyDescent="0.2">
      <c r="A654" s="96">
        <v>646</v>
      </c>
      <c r="B654" s="85" t="s">
        <v>1662</v>
      </c>
      <c r="C654" s="85" t="s">
        <v>1980</v>
      </c>
      <c r="D654" s="85">
        <v>58001019114</v>
      </c>
      <c r="E654" s="96" t="s">
        <v>2006</v>
      </c>
      <c r="F654" s="96" t="s">
        <v>319</v>
      </c>
      <c r="G654" s="425">
        <v>80</v>
      </c>
      <c r="H654" s="4">
        <f t="shared" si="18"/>
        <v>80</v>
      </c>
      <c r="I654" s="4">
        <f t="shared" si="15"/>
        <v>20</v>
      </c>
    </row>
    <row r="655" spans="1:9" ht="30" x14ac:dyDescent="0.2">
      <c r="A655" s="96">
        <v>647</v>
      </c>
      <c r="B655" s="85" t="s">
        <v>1662</v>
      </c>
      <c r="C655" s="85" t="s">
        <v>1980</v>
      </c>
      <c r="D655" s="85">
        <v>58001019114</v>
      </c>
      <c r="E655" s="96" t="s">
        <v>2007</v>
      </c>
      <c r="F655" s="96" t="s">
        <v>319</v>
      </c>
      <c r="G655" s="425">
        <v>80</v>
      </c>
      <c r="H655" s="4">
        <f t="shared" si="18"/>
        <v>80</v>
      </c>
      <c r="I655" s="4">
        <f t="shared" si="15"/>
        <v>20</v>
      </c>
    </row>
    <row r="656" spans="1:9" ht="30" x14ac:dyDescent="0.2">
      <c r="A656" s="96">
        <v>648</v>
      </c>
      <c r="B656" s="85" t="s">
        <v>1981</v>
      </c>
      <c r="C656" s="85" t="s">
        <v>1982</v>
      </c>
      <c r="D656" s="85">
        <v>58001019137</v>
      </c>
      <c r="E656" s="96" t="s">
        <v>2008</v>
      </c>
      <c r="F656" s="96" t="s">
        <v>319</v>
      </c>
      <c r="G656" s="425">
        <v>80</v>
      </c>
      <c r="H656" s="4">
        <f t="shared" si="18"/>
        <v>80</v>
      </c>
      <c r="I656" s="4">
        <f t="shared" si="15"/>
        <v>20</v>
      </c>
    </row>
    <row r="657" spans="1:9" ht="30" x14ac:dyDescent="0.2">
      <c r="A657" s="96">
        <v>649</v>
      </c>
      <c r="B657" s="85" t="s">
        <v>1981</v>
      </c>
      <c r="C657" s="85" t="s">
        <v>1982</v>
      </c>
      <c r="D657" s="85">
        <v>58001019137</v>
      </c>
      <c r="E657" s="96" t="s">
        <v>2009</v>
      </c>
      <c r="F657" s="96" t="s">
        <v>319</v>
      </c>
      <c r="G657" s="425">
        <v>80</v>
      </c>
      <c r="H657" s="4">
        <f t="shared" si="18"/>
        <v>80</v>
      </c>
      <c r="I657" s="4">
        <f t="shared" si="15"/>
        <v>20</v>
      </c>
    </row>
    <row r="658" spans="1:9" ht="30" x14ac:dyDescent="0.2">
      <c r="A658" s="96">
        <v>650</v>
      </c>
      <c r="B658" s="85" t="s">
        <v>1593</v>
      </c>
      <c r="C658" s="85" t="s">
        <v>1983</v>
      </c>
      <c r="D658" s="85">
        <v>58001022459</v>
      </c>
      <c r="E658" s="96" t="s">
        <v>2010</v>
      </c>
      <c r="F658" s="96" t="s">
        <v>319</v>
      </c>
      <c r="G658" s="425">
        <v>80</v>
      </c>
      <c r="H658" s="4">
        <f t="shared" si="18"/>
        <v>80</v>
      </c>
      <c r="I658" s="4">
        <f t="shared" si="15"/>
        <v>20</v>
      </c>
    </row>
    <row r="659" spans="1:9" ht="30" x14ac:dyDescent="0.2">
      <c r="A659" s="96">
        <v>651</v>
      </c>
      <c r="B659" s="85" t="s">
        <v>1593</v>
      </c>
      <c r="C659" s="85" t="s">
        <v>1983</v>
      </c>
      <c r="D659" s="85">
        <v>58001022459</v>
      </c>
      <c r="E659" s="96" t="s">
        <v>2011</v>
      </c>
      <c r="F659" s="96" t="s">
        <v>319</v>
      </c>
      <c r="G659" s="425">
        <v>80</v>
      </c>
      <c r="H659" s="4">
        <f t="shared" si="18"/>
        <v>80</v>
      </c>
      <c r="I659" s="4">
        <f t="shared" si="15"/>
        <v>20</v>
      </c>
    </row>
    <row r="660" spans="1:9" ht="30" x14ac:dyDescent="0.2">
      <c r="A660" s="96">
        <v>652</v>
      </c>
      <c r="B660" s="85" t="s">
        <v>1984</v>
      </c>
      <c r="C660" s="85" t="s">
        <v>1985</v>
      </c>
      <c r="D660" s="85">
        <v>58001006472</v>
      </c>
      <c r="E660" s="96" t="s">
        <v>2012</v>
      </c>
      <c r="F660" s="96" t="s">
        <v>319</v>
      </c>
      <c r="G660" s="425">
        <v>80</v>
      </c>
      <c r="H660" s="4">
        <f t="shared" si="18"/>
        <v>80</v>
      </c>
      <c r="I660" s="4">
        <f t="shared" si="15"/>
        <v>20</v>
      </c>
    </row>
    <row r="661" spans="1:9" ht="30" x14ac:dyDescent="0.2">
      <c r="A661" s="96">
        <v>653</v>
      </c>
      <c r="B661" s="85" t="s">
        <v>1984</v>
      </c>
      <c r="C661" s="85" t="s">
        <v>1985</v>
      </c>
      <c r="D661" s="85">
        <v>58001006472</v>
      </c>
      <c r="E661" s="96" t="s">
        <v>2013</v>
      </c>
      <c r="F661" s="96" t="s">
        <v>319</v>
      </c>
      <c r="G661" s="425">
        <v>80</v>
      </c>
      <c r="H661" s="4">
        <f t="shared" si="18"/>
        <v>80</v>
      </c>
      <c r="I661" s="4">
        <f t="shared" si="15"/>
        <v>20</v>
      </c>
    </row>
    <row r="662" spans="1:9" ht="15" customHeight="1" x14ac:dyDescent="0.2">
      <c r="A662" s="96">
        <v>654</v>
      </c>
      <c r="B662" s="85" t="s">
        <v>1718</v>
      </c>
      <c r="C662" s="85" t="s">
        <v>1986</v>
      </c>
      <c r="D662" s="85">
        <v>58001001224</v>
      </c>
      <c r="E662" s="96" t="s">
        <v>2014</v>
      </c>
      <c r="F662" s="96" t="s">
        <v>319</v>
      </c>
      <c r="G662" s="425">
        <v>80</v>
      </c>
      <c r="H662" s="4">
        <f t="shared" si="18"/>
        <v>80</v>
      </c>
      <c r="I662" s="4">
        <f t="shared" si="15"/>
        <v>20</v>
      </c>
    </row>
    <row r="663" spans="1:9" ht="30" x14ac:dyDescent="0.2">
      <c r="A663" s="96">
        <v>655</v>
      </c>
      <c r="B663" s="85" t="s">
        <v>1413</v>
      </c>
      <c r="C663" s="85" t="s">
        <v>1986</v>
      </c>
      <c r="D663" s="85">
        <v>58001001224</v>
      </c>
      <c r="E663" s="96" t="s">
        <v>2015</v>
      </c>
      <c r="F663" s="96" t="s">
        <v>319</v>
      </c>
      <c r="G663" s="425">
        <v>80</v>
      </c>
      <c r="H663" s="4">
        <f t="shared" si="18"/>
        <v>80</v>
      </c>
      <c r="I663" s="4">
        <f t="shared" si="15"/>
        <v>20</v>
      </c>
    </row>
    <row r="664" spans="1:9" ht="30" x14ac:dyDescent="0.2">
      <c r="A664" s="96">
        <v>656</v>
      </c>
      <c r="B664" s="85" t="s">
        <v>1133</v>
      </c>
      <c r="C664" s="85" t="s">
        <v>1987</v>
      </c>
      <c r="D664" s="85">
        <v>58001009840</v>
      </c>
      <c r="E664" s="96" t="s">
        <v>2016</v>
      </c>
      <c r="F664" s="96" t="s">
        <v>319</v>
      </c>
      <c r="G664" s="425">
        <v>80</v>
      </c>
      <c r="H664" s="4">
        <f t="shared" si="18"/>
        <v>80</v>
      </c>
      <c r="I664" s="4">
        <f t="shared" si="15"/>
        <v>20</v>
      </c>
    </row>
    <row r="665" spans="1:9" ht="30" x14ac:dyDescent="0.2">
      <c r="A665" s="96">
        <v>657</v>
      </c>
      <c r="B665" s="85" t="s">
        <v>1133</v>
      </c>
      <c r="C665" s="85" t="s">
        <v>1987</v>
      </c>
      <c r="D665" s="85">
        <v>58001009840</v>
      </c>
      <c r="E665" s="96" t="s">
        <v>2017</v>
      </c>
      <c r="F665" s="96" t="s">
        <v>319</v>
      </c>
      <c r="G665" s="425">
        <v>80</v>
      </c>
      <c r="H665" s="4">
        <f t="shared" si="18"/>
        <v>80</v>
      </c>
      <c r="I665" s="4">
        <f t="shared" si="15"/>
        <v>20</v>
      </c>
    </row>
    <row r="666" spans="1:9" ht="30" x14ac:dyDescent="0.2">
      <c r="A666" s="96">
        <v>658</v>
      </c>
      <c r="B666" s="85" t="s">
        <v>1988</v>
      </c>
      <c r="C666" s="85" t="s">
        <v>1989</v>
      </c>
      <c r="D666" s="85">
        <v>58001007797</v>
      </c>
      <c r="E666" s="96" t="s">
        <v>2018</v>
      </c>
      <c r="F666" s="96" t="s">
        <v>319</v>
      </c>
      <c r="G666" s="425">
        <v>80</v>
      </c>
      <c r="H666" s="4">
        <f t="shared" si="18"/>
        <v>80</v>
      </c>
      <c r="I666" s="4">
        <f t="shared" si="15"/>
        <v>20</v>
      </c>
    </row>
    <row r="667" spans="1:9" ht="30" x14ac:dyDescent="0.2">
      <c r="A667" s="96">
        <v>659</v>
      </c>
      <c r="B667" s="85" t="s">
        <v>1988</v>
      </c>
      <c r="C667" s="85" t="s">
        <v>1989</v>
      </c>
      <c r="D667" s="85">
        <v>58001007797</v>
      </c>
      <c r="E667" s="96" t="s">
        <v>2019</v>
      </c>
      <c r="F667" s="96" t="s">
        <v>319</v>
      </c>
      <c r="G667" s="425">
        <v>80</v>
      </c>
      <c r="H667" s="4">
        <f t="shared" si="18"/>
        <v>80</v>
      </c>
      <c r="I667" s="4">
        <f t="shared" si="15"/>
        <v>20</v>
      </c>
    </row>
    <row r="668" spans="1:9" ht="45" x14ac:dyDescent="0.2">
      <c r="A668" s="96">
        <v>660</v>
      </c>
      <c r="B668" s="85" t="s">
        <v>1990</v>
      </c>
      <c r="C668" s="85" t="s">
        <v>1991</v>
      </c>
      <c r="D668" s="85">
        <v>58001001879</v>
      </c>
      <c r="E668" s="96" t="s">
        <v>2020</v>
      </c>
      <c r="F668" s="96" t="s">
        <v>319</v>
      </c>
      <c r="G668" s="425">
        <v>80</v>
      </c>
      <c r="H668" s="4">
        <f t="shared" si="18"/>
        <v>80</v>
      </c>
      <c r="I668" s="4">
        <f t="shared" si="15"/>
        <v>20</v>
      </c>
    </row>
    <row r="669" spans="1:9" ht="30" x14ac:dyDescent="0.2">
      <c r="A669" s="96">
        <v>661</v>
      </c>
      <c r="B669" s="85" t="s">
        <v>1990</v>
      </c>
      <c r="C669" s="85" t="s">
        <v>1991</v>
      </c>
      <c r="D669" s="85">
        <v>58001001879</v>
      </c>
      <c r="E669" s="96" t="s">
        <v>2021</v>
      </c>
      <c r="F669" s="96" t="s">
        <v>319</v>
      </c>
      <c r="G669" s="425">
        <v>80</v>
      </c>
      <c r="H669" s="4">
        <f t="shared" si="18"/>
        <v>80</v>
      </c>
      <c r="I669" s="4">
        <f t="shared" si="15"/>
        <v>20</v>
      </c>
    </row>
    <row r="670" spans="1:9" ht="30" x14ac:dyDescent="0.2">
      <c r="A670" s="96">
        <v>662</v>
      </c>
      <c r="B670" s="85" t="s">
        <v>1591</v>
      </c>
      <c r="C670" s="85" t="s">
        <v>1992</v>
      </c>
      <c r="D670" s="85">
        <v>58001029763</v>
      </c>
      <c r="E670" s="96" t="s">
        <v>2022</v>
      </c>
      <c r="F670" s="96" t="s">
        <v>319</v>
      </c>
      <c r="G670" s="425">
        <v>80</v>
      </c>
      <c r="H670" s="4">
        <f t="shared" si="18"/>
        <v>80</v>
      </c>
      <c r="I670" s="4">
        <f t="shared" si="15"/>
        <v>20</v>
      </c>
    </row>
    <row r="671" spans="1:9" ht="30" x14ac:dyDescent="0.2">
      <c r="A671" s="96">
        <v>663</v>
      </c>
      <c r="B671" s="85" t="s">
        <v>1591</v>
      </c>
      <c r="C671" s="85" t="s">
        <v>1992</v>
      </c>
      <c r="D671" s="85">
        <v>58001029763</v>
      </c>
      <c r="E671" s="96" t="s">
        <v>2023</v>
      </c>
      <c r="F671" s="96" t="s">
        <v>319</v>
      </c>
      <c r="G671" s="425">
        <v>80</v>
      </c>
      <c r="H671" s="4">
        <f t="shared" si="18"/>
        <v>80</v>
      </c>
      <c r="I671" s="4">
        <f t="shared" si="15"/>
        <v>20</v>
      </c>
    </row>
    <row r="672" spans="1:9" ht="30" x14ac:dyDescent="0.2">
      <c r="A672" s="96">
        <v>664</v>
      </c>
      <c r="B672" s="85" t="s">
        <v>1141</v>
      </c>
      <c r="C672" s="85" t="s">
        <v>1993</v>
      </c>
      <c r="D672" s="85">
        <v>58001002065</v>
      </c>
      <c r="E672" s="96" t="s">
        <v>2024</v>
      </c>
      <c r="F672" s="96" t="s">
        <v>319</v>
      </c>
      <c r="G672" s="425">
        <v>80</v>
      </c>
      <c r="H672" s="4">
        <f t="shared" si="18"/>
        <v>80</v>
      </c>
      <c r="I672" s="4">
        <f t="shared" si="15"/>
        <v>20</v>
      </c>
    </row>
    <row r="673" spans="1:9" ht="30" x14ac:dyDescent="0.2">
      <c r="A673" s="96">
        <v>665</v>
      </c>
      <c r="B673" s="85" t="s">
        <v>1141</v>
      </c>
      <c r="C673" s="85" t="s">
        <v>1993</v>
      </c>
      <c r="D673" s="85">
        <v>58001002065</v>
      </c>
      <c r="E673" s="96" t="s">
        <v>2025</v>
      </c>
      <c r="F673" s="96" t="s">
        <v>319</v>
      </c>
      <c r="G673" s="425">
        <v>80</v>
      </c>
      <c r="H673" s="4">
        <f t="shared" si="18"/>
        <v>80</v>
      </c>
      <c r="I673" s="4">
        <f t="shared" si="15"/>
        <v>20</v>
      </c>
    </row>
    <row r="674" spans="1:9" ht="30" x14ac:dyDescent="0.2">
      <c r="A674" s="96">
        <v>666</v>
      </c>
      <c r="B674" s="85" t="s">
        <v>1994</v>
      </c>
      <c r="C674" s="85" t="s">
        <v>1995</v>
      </c>
      <c r="D674" s="85">
        <v>58001031856</v>
      </c>
      <c r="E674" s="96" t="s">
        <v>2026</v>
      </c>
      <c r="F674" s="96" t="s">
        <v>319</v>
      </c>
      <c r="G674" s="425">
        <v>80</v>
      </c>
      <c r="H674" s="4">
        <f t="shared" si="18"/>
        <v>80</v>
      </c>
      <c r="I674" s="4">
        <f t="shared" si="15"/>
        <v>20</v>
      </c>
    </row>
    <row r="675" spans="1:9" ht="30" x14ac:dyDescent="0.2">
      <c r="A675" s="96">
        <v>667</v>
      </c>
      <c r="B675" s="85" t="s">
        <v>1994</v>
      </c>
      <c r="C675" s="85" t="s">
        <v>1995</v>
      </c>
      <c r="D675" s="85">
        <v>58001031856</v>
      </c>
      <c r="E675" s="96" t="s">
        <v>2027</v>
      </c>
      <c r="F675" s="96" t="s">
        <v>319</v>
      </c>
      <c r="G675" s="425">
        <v>80</v>
      </c>
      <c r="H675" s="4">
        <f t="shared" si="18"/>
        <v>80</v>
      </c>
      <c r="I675" s="4">
        <f t="shared" si="15"/>
        <v>20</v>
      </c>
    </row>
    <row r="676" spans="1:9" ht="30" x14ac:dyDescent="0.2">
      <c r="A676" s="96">
        <v>668</v>
      </c>
      <c r="B676" s="85" t="s">
        <v>1996</v>
      </c>
      <c r="C676" s="85" t="s">
        <v>1997</v>
      </c>
      <c r="D676" s="85">
        <v>58001000405</v>
      </c>
      <c r="E676" s="96" t="s">
        <v>2028</v>
      </c>
      <c r="F676" s="96" t="s">
        <v>319</v>
      </c>
      <c r="G676" s="425">
        <v>80</v>
      </c>
      <c r="H676" s="4">
        <f t="shared" si="18"/>
        <v>80</v>
      </c>
      <c r="I676" s="4">
        <f t="shared" si="15"/>
        <v>20</v>
      </c>
    </row>
    <row r="677" spans="1:9" ht="30" x14ac:dyDescent="0.2">
      <c r="A677" s="96">
        <v>669</v>
      </c>
      <c r="B677" s="85" t="s">
        <v>1996</v>
      </c>
      <c r="C677" s="85" t="s">
        <v>1997</v>
      </c>
      <c r="D677" s="85">
        <v>58001000405</v>
      </c>
      <c r="E677" s="96" t="s">
        <v>2029</v>
      </c>
      <c r="F677" s="96" t="s">
        <v>319</v>
      </c>
      <c r="G677" s="425">
        <v>80</v>
      </c>
      <c r="H677" s="4">
        <f t="shared" si="18"/>
        <v>80</v>
      </c>
      <c r="I677" s="4">
        <f t="shared" si="15"/>
        <v>20</v>
      </c>
    </row>
    <row r="678" spans="1:9" ht="30" x14ac:dyDescent="0.2">
      <c r="A678" s="96">
        <v>670</v>
      </c>
      <c r="B678" s="85" t="s">
        <v>1998</v>
      </c>
      <c r="C678" s="85" t="s">
        <v>1999</v>
      </c>
      <c r="D678" s="85">
        <v>58001022978</v>
      </c>
      <c r="E678" s="96" t="s">
        <v>2030</v>
      </c>
      <c r="F678" s="96" t="s">
        <v>319</v>
      </c>
      <c r="G678" s="425">
        <v>80</v>
      </c>
      <c r="H678" s="4">
        <f t="shared" si="18"/>
        <v>80</v>
      </c>
      <c r="I678" s="4">
        <f t="shared" si="15"/>
        <v>20</v>
      </c>
    </row>
    <row r="679" spans="1:9" ht="30" x14ac:dyDescent="0.2">
      <c r="A679" s="96">
        <v>671</v>
      </c>
      <c r="B679" s="85" t="s">
        <v>1998</v>
      </c>
      <c r="C679" s="85" t="s">
        <v>1999</v>
      </c>
      <c r="D679" s="85">
        <v>58001022978</v>
      </c>
      <c r="E679" s="96" t="s">
        <v>2031</v>
      </c>
      <c r="F679" s="96" t="s">
        <v>319</v>
      </c>
      <c r="G679" s="425">
        <v>80</v>
      </c>
      <c r="H679" s="4">
        <f t="shared" si="18"/>
        <v>80</v>
      </c>
      <c r="I679" s="4">
        <f t="shared" si="15"/>
        <v>20</v>
      </c>
    </row>
    <row r="680" spans="1:9" ht="45" x14ac:dyDescent="0.2">
      <c r="A680" s="96">
        <v>672</v>
      </c>
      <c r="B680" s="85" t="s">
        <v>1905</v>
      </c>
      <c r="C680" s="85" t="s">
        <v>2032</v>
      </c>
      <c r="D680" s="85">
        <v>62006056250</v>
      </c>
      <c r="E680" s="96" t="s">
        <v>2108</v>
      </c>
      <c r="F680" s="96" t="s">
        <v>319</v>
      </c>
      <c r="G680" s="425">
        <v>80</v>
      </c>
      <c r="H680" s="4">
        <f t="shared" si="18"/>
        <v>80</v>
      </c>
      <c r="I680" s="4">
        <f t="shared" si="15"/>
        <v>20</v>
      </c>
    </row>
    <row r="681" spans="1:9" ht="45" x14ac:dyDescent="0.2">
      <c r="A681" s="96">
        <v>673</v>
      </c>
      <c r="B681" s="85" t="s">
        <v>667</v>
      </c>
      <c r="C681" s="85" t="s">
        <v>2033</v>
      </c>
      <c r="D681" s="85">
        <v>19001104368</v>
      </c>
      <c r="E681" s="96" t="s">
        <v>2109</v>
      </c>
      <c r="F681" s="96" t="s">
        <v>319</v>
      </c>
      <c r="G681" s="425">
        <v>80</v>
      </c>
      <c r="H681" s="4">
        <f t="shared" si="18"/>
        <v>80</v>
      </c>
      <c r="I681" s="4">
        <f t="shared" si="15"/>
        <v>20</v>
      </c>
    </row>
    <row r="682" spans="1:9" ht="45" x14ac:dyDescent="0.2">
      <c r="A682" s="96">
        <v>674</v>
      </c>
      <c r="B682" s="85" t="s">
        <v>660</v>
      </c>
      <c r="C682" s="85" t="s">
        <v>2034</v>
      </c>
      <c r="D682" s="85">
        <v>19001102314</v>
      </c>
      <c r="E682" s="96" t="s">
        <v>2110</v>
      </c>
      <c r="F682" s="96" t="s">
        <v>319</v>
      </c>
      <c r="G682" s="425">
        <v>80</v>
      </c>
      <c r="H682" s="4">
        <f t="shared" si="18"/>
        <v>80</v>
      </c>
      <c r="I682" s="4">
        <f t="shared" si="15"/>
        <v>20</v>
      </c>
    </row>
    <row r="683" spans="1:9" ht="45" x14ac:dyDescent="0.2">
      <c r="A683" s="96">
        <v>675</v>
      </c>
      <c r="B683" s="85" t="s">
        <v>2035</v>
      </c>
      <c r="C683" s="85" t="s">
        <v>1977</v>
      </c>
      <c r="D683" s="85">
        <v>19001102497</v>
      </c>
      <c r="E683" s="96" t="s">
        <v>2111</v>
      </c>
      <c r="F683" s="96" t="s">
        <v>319</v>
      </c>
      <c r="G683" s="425">
        <v>80</v>
      </c>
      <c r="H683" s="4">
        <f t="shared" si="18"/>
        <v>80</v>
      </c>
      <c r="I683" s="4">
        <f t="shared" si="15"/>
        <v>20</v>
      </c>
    </row>
    <row r="684" spans="1:9" ht="45" x14ac:dyDescent="0.2">
      <c r="A684" s="96">
        <v>676</v>
      </c>
      <c r="B684" s="85" t="s">
        <v>1591</v>
      </c>
      <c r="C684" s="85" t="s">
        <v>2036</v>
      </c>
      <c r="D684" s="85">
        <v>19001106392</v>
      </c>
      <c r="E684" s="96" t="s">
        <v>2112</v>
      </c>
      <c r="F684" s="96" t="s">
        <v>319</v>
      </c>
      <c r="G684" s="425">
        <v>80</v>
      </c>
      <c r="H684" s="4">
        <f t="shared" si="18"/>
        <v>80</v>
      </c>
      <c r="I684" s="4">
        <f t="shared" si="15"/>
        <v>20</v>
      </c>
    </row>
    <row r="685" spans="1:9" ht="45" x14ac:dyDescent="0.2">
      <c r="A685" s="96">
        <v>677</v>
      </c>
      <c r="B685" s="85" t="s">
        <v>2037</v>
      </c>
      <c r="C685" s="85" t="s">
        <v>2038</v>
      </c>
      <c r="D685" s="85">
        <v>19001037172</v>
      </c>
      <c r="E685" s="96" t="s">
        <v>2113</v>
      </c>
      <c r="F685" s="96" t="s">
        <v>319</v>
      </c>
      <c r="G685" s="425">
        <v>80</v>
      </c>
      <c r="H685" s="4">
        <f t="shared" si="18"/>
        <v>80</v>
      </c>
      <c r="I685" s="4">
        <f t="shared" si="15"/>
        <v>20</v>
      </c>
    </row>
    <row r="686" spans="1:9" ht="45" x14ac:dyDescent="0.2">
      <c r="A686" s="96">
        <v>678</v>
      </c>
      <c r="B686" s="85" t="s">
        <v>2039</v>
      </c>
      <c r="C686" s="85" t="s">
        <v>1922</v>
      </c>
      <c r="D686" s="85">
        <v>19001083921</v>
      </c>
      <c r="E686" s="96" t="s">
        <v>2114</v>
      </c>
      <c r="F686" s="96" t="s">
        <v>319</v>
      </c>
      <c r="G686" s="425">
        <v>80</v>
      </c>
      <c r="H686" s="4">
        <f t="shared" si="18"/>
        <v>80</v>
      </c>
      <c r="I686" s="4">
        <f t="shared" si="15"/>
        <v>20</v>
      </c>
    </row>
    <row r="687" spans="1:9" ht="45" x14ac:dyDescent="0.2">
      <c r="A687" s="96">
        <v>679</v>
      </c>
      <c r="B687" s="85" t="s">
        <v>2040</v>
      </c>
      <c r="C687" s="85" t="s">
        <v>1922</v>
      </c>
      <c r="D687" s="85">
        <v>19001024259</v>
      </c>
      <c r="E687" s="96" t="s">
        <v>2115</v>
      </c>
      <c r="F687" s="96" t="s">
        <v>319</v>
      </c>
      <c r="G687" s="425">
        <v>80</v>
      </c>
      <c r="H687" s="4">
        <f t="shared" si="18"/>
        <v>80</v>
      </c>
      <c r="I687" s="4">
        <f t="shared" si="15"/>
        <v>20</v>
      </c>
    </row>
    <row r="688" spans="1:9" ht="45" x14ac:dyDescent="0.2">
      <c r="A688" s="96">
        <v>680</v>
      </c>
      <c r="B688" s="85" t="s">
        <v>682</v>
      </c>
      <c r="C688" s="85" t="s">
        <v>2041</v>
      </c>
      <c r="D688" s="85">
        <v>19001110843</v>
      </c>
      <c r="E688" s="96" t="s">
        <v>2116</v>
      </c>
      <c r="F688" s="96" t="s">
        <v>319</v>
      </c>
      <c r="G688" s="425">
        <v>80</v>
      </c>
      <c r="H688" s="4">
        <f t="shared" si="18"/>
        <v>80</v>
      </c>
      <c r="I688" s="4">
        <f t="shared" si="15"/>
        <v>20</v>
      </c>
    </row>
    <row r="689" spans="1:9" ht="45" x14ac:dyDescent="0.2">
      <c r="A689" s="96">
        <v>681</v>
      </c>
      <c r="B689" s="85" t="s">
        <v>573</v>
      </c>
      <c r="C689" s="85" t="s">
        <v>2042</v>
      </c>
      <c r="D689" s="85">
        <v>19001087012</v>
      </c>
      <c r="E689" s="96" t="s">
        <v>2116</v>
      </c>
      <c r="F689" s="96" t="s">
        <v>319</v>
      </c>
      <c r="G689" s="425">
        <v>80</v>
      </c>
      <c r="H689" s="4">
        <f t="shared" si="18"/>
        <v>80</v>
      </c>
      <c r="I689" s="4">
        <f t="shared" si="15"/>
        <v>20</v>
      </c>
    </row>
    <row r="690" spans="1:9" ht="45" x14ac:dyDescent="0.2">
      <c r="A690" s="96">
        <v>682</v>
      </c>
      <c r="B690" s="85" t="s">
        <v>2043</v>
      </c>
      <c r="C690" s="85" t="s">
        <v>2044</v>
      </c>
      <c r="D690" s="85">
        <v>19001009823</v>
      </c>
      <c r="E690" s="96" t="s">
        <v>2117</v>
      </c>
      <c r="F690" s="96" t="s">
        <v>319</v>
      </c>
      <c r="G690" s="425">
        <v>80</v>
      </c>
      <c r="H690" s="4">
        <f t="shared" si="18"/>
        <v>80</v>
      </c>
      <c r="I690" s="4">
        <f t="shared" si="15"/>
        <v>20</v>
      </c>
    </row>
    <row r="691" spans="1:9" ht="45" x14ac:dyDescent="0.2">
      <c r="A691" s="96">
        <v>683</v>
      </c>
      <c r="B691" s="85" t="s">
        <v>2045</v>
      </c>
      <c r="C691" s="85" t="s">
        <v>2046</v>
      </c>
      <c r="D691" s="85">
        <v>51001027172</v>
      </c>
      <c r="E691" s="96" t="s">
        <v>2118</v>
      </c>
      <c r="F691" s="96" t="s">
        <v>319</v>
      </c>
      <c r="G691" s="425">
        <v>80</v>
      </c>
      <c r="H691" s="4">
        <f t="shared" si="18"/>
        <v>80</v>
      </c>
      <c r="I691" s="4">
        <f t="shared" si="15"/>
        <v>20</v>
      </c>
    </row>
    <row r="692" spans="1:9" ht="45" x14ac:dyDescent="0.2">
      <c r="A692" s="96">
        <v>684</v>
      </c>
      <c r="B692" s="85" t="s">
        <v>631</v>
      </c>
      <c r="C692" s="85" t="s">
        <v>2047</v>
      </c>
      <c r="D692" s="85">
        <v>19001104295</v>
      </c>
      <c r="E692" s="96" t="s">
        <v>2119</v>
      </c>
      <c r="F692" s="96" t="s">
        <v>319</v>
      </c>
      <c r="G692" s="425">
        <v>80</v>
      </c>
      <c r="H692" s="4">
        <f t="shared" si="18"/>
        <v>80</v>
      </c>
      <c r="I692" s="4">
        <f t="shared" si="15"/>
        <v>20</v>
      </c>
    </row>
    <row r="693" spans="1:9" ht="45" x14ac:dyDescent="0.2">
      <c r="A693" s="96">
        <v>685</v>
      </c>
      <c r="B693" s="85" t="s">
        <v>2048</v>
      </c>
      <c r="C693" s="85" t="s">
        <v>2034</v>
      </c>
      <c r="D693" s="85">
        <v>19001054723</v>
      </c>
      <c r="E693" s="96" t="s">
        <v>2120</v>
      </c>
      <c r="F693" s="96" t="s">
        <v>319</v>
      </c>
      <c r="G693" s="425">
        <v>80</v>
      </c>
      <c r="H693" s="4">
        <f t="shared" si="18"/>
        <v>80</v>
      </c>
      <c r="I693" s="4">
        <f t="shared" si="15"/>
        <v>20</v>
      </c>
    </row>
    <row r="694" spans="1:9" ht="45" x14ac:dyDescent="0.2">
      <c r="A694" s="96">
        <v>686</v>
      </c>
      <c r="B694" s="85" t="s">
        <v>2049</v>
      </c>
      <c r="C694" s="85" t="s">
        <v>2042</v>
      </c>
      <c r="D694" s="85">
        <v>19401116111</v>
      </c>
      <c r="E694" s="96" t="s">
        <v>2121</v>
      </c>
      <c r="F694" s="96" t="s">
        <v>319</v>
      </c>
      <c r="G694" s="425">
        <v>80</v>
      </c>
      <c r="H694" s="4">
        <f t="shared" si="18"/>
        <v>80</v>
      </c>
      <c r="I694" s="4">
        <f t="shared" si="15"/>
        <v>20</v>
      </c>
    </row>
    <row r="695" spans="1:9" ht="45" x14ac:dyDescent="0.2">
      <c r="A695" s="96">
        <v>687</v>
      </c>
      <c r="B695" s="85" t="s">
        <v>2050</v>
      </c>
      <c r="C695" s="85" t="s">
        <v>1588</v>
      </c>
      <c r="D695" s="85">
        <v>19001098414</v>
      </c>
      <c r="E695" s="96" t="s">
        <v>2122</v>
      </c>
      <c r="F695" s="96" t="s">
        <v>319</v>
      </c>
      <c r="G695" s="425">
        <v>80</v>
      </c>
      <c r="H695" s="4">
        <f t="shared" si="18"/>
        <v>80</v>
      </c>
      <c r="I695" s="4">
        <f t="shared" si="15"/>
        <v>20</v>
      </c>
    </row>
    <row r="696" spans="1:9" ht="45" x14ac:dyDescent="0.2">
      <c r="A696" s="96">
        <v>688</v>
      </c>
      <c r="B696" s="85" t="s">
        <v>2051</v>
      </c>
      <c r="C696" s="85" t="s">
        <v>2052</v>
      </c>
      <c r="D696" s="85">
        <v>19001105741</v>
      </c>
      <c r="E696" s="96" t="s">
        <v>2123</v>
      </c>
      <c r="F696" s="96" t="s">
        <v>319</v>
      </c>
      <c r="G696" s="425">
        <v>80</v>
      </c>
      <c r="H696" s="4">
        <f t="shared" si="18"/>
        <v>80</v>
      </c>
      <c r="I696" s="4">
        <f t="shared" si="15"/>
        <v>20</v>
      </c>
    </row>
    <row r="697" spans="1:9" ht="45" x14ac:dyDescent="0.2">
      <c r="A697" s="96">
        <v>689</v>
      </c>
      <c r="B697" s="85" t="s">
        <v>2051</v>
      </c>
      <c r="C697" s="85" t="s">
        <v>2052</v>
      </c>
      <c r="D697" s="85">
        <v>19001105741</v>
      </c>
      <c r="E697" s="96" t="s">
        <v>2124</v>
      </c>
      <c r="F697" s="96" t="s">
        <v>319</v>
      </c>
      <c r="G697" s="425">
        <v>80</v>
      </c>
      <c r="H697" s="4">
        <f t="shared" si="18"/>
        <v>80</v>
      </c>
      <c r="I697" s="4">
        <f t="shared" si="15"/>
        <v>20</v>
      </c>
    </row>
    <row r="698" spans="1:9" ht="45" x14ac:dyDescent="0.2">
      <c r="A698" s="96">
        <v>690</v>
      </c>
      <c r="B698" s="85" t="s">
        <v>626</v>
      </c>
      <c r="C698" s="85" t="s">
        <v>2053</v>
      </c>
      <c r="D698" s="85">
        <v>62005014571</v>
      </c>
      <c r="E698" s="96" t="s">
        <v>2125</v>
      </c>
      <c r="F698" s="96" t="s">
        <v>319</v>
      </c>
      <c r="G698" s="425">
        <v>80</v>
      </c>
      <c r="H698" s="4">
        <f t="shared" si="18"/>
        <v>80</v>
      </c>
      <c r="I698" s="4">
        <f t="shared" si="15"/>
        <v>20</v>
      </c>
    </row>
    <row r="699" spans="1:9" ht="45" x14ac:dyDescent="0.2">
      <c r="A699" s="96">
        <v>691</v>
      </c>
      <c r="B699" s="85" t="s">
        <v>626</v>
      </c>
      <c r="C699" s="85" t="s">
        <v>2053</v>
      </c>
      <c r="D699" s="85">
        <v>62005014571</v>
      </c>
      <c r="E699" s="96" t="s">
        <v>2126</v>
      </c>
      <c r="F699" s="96" t="s">
        <v>319</v>
      </c>
      <c r="G699" s="425">
        <v>80</v>
      </c>
      <c r="H699" s="4">
        <f t="shared" si="18"/>
        <v>80</v>
      </c>
      <c r="I699" s="4">
        <f t="shared" ref="I699:I762" si="19">H699/4</f>
        <v>20</v>
      </c>
    </row>
    <row r="700" spans="1:9" ht="45" x14ac:dyDescent="0.2">
      <c r="A700" s="96">
        <v>692</v>
      </c>
      <c r="B700" s="85" t="s">
        <v>2037</v>
      </c>
      <c r="C700" s="85" t="s">
        <v>2054</v>
      </c>
      <c r="D700" s="85">
        <v>19001037172</v>
      </c>
      <c r="E700" s="96" t="s">
        <v>2127</v>
      </c>
      <c r="F700" s="96" t="s">
        <v>319</v>
      </c>
      <c r="G700" s="425">
        <v>80</v>
      </c>
      <c r="H700" s="4">
        <f t="shared" si="18"/>
        <v>80</v>
      </c>
      <c r="I700" s="4">
        <f t="shared" si="19"/>
        <v>20</v>
      </c>
    </row>
    <row r="701" spans="1:9" ht="45" x14ac:dyDescent="0.2">
      <c r="A701" s="96">
        <v>693</v>
      </c>
      <c r="B701" s="85" t="s">
        <v>2037</v>
      </c>
      <c r="C701" s="85" t="s">
        <v>2054</v>
      </c>
      <c r="D701" s="85">
        <v>19001037172</v>
      </c>
      <c r="E701" s="96" t="s">
        <v>2128</v>
      </c>
      <c r="F701" s="96" t="s">
        <v>319</v>
      </c>
      <c r="G701" s="425">
        <v>80</v>
      </c>
      <c r="H701" s="4">
        <f t="shared" si="18"/>
        <v>80</v>
      </c>
      <c r="I701" s="4">
        <f t="shared" si="19"/>
        <v>20</v>
      </c>
    </row>
    <row r="702" spans="1:9" ht="45" x14ac:dyDescent="0.2">
      <c r="A702" s="96">
        <v>694</v>
      </c>
      <c r="B702" s="85" t="s">
        <v>2055</v>
      </c>
      <c r="C702" s="85" t="s">
        <v>2056</v>
      </c>
      <c r="D702" s="85">
        <v>58001009240</v>
      </c>
      <c r="E702" s="96" t="s">
        <v>2129</v>
      </c>
      <c r="F702" s="96" t="s">
        <v>319</v>
      </c>
      <c r="G702" s="425">
        <v>80</v>
      </c>
      <c r="H702" s="4">
        <f t="shared" si="18"/>
        <v>80</v>
      </c>
      <c r="I702" s="4">
        <f t="shared" si="19"/>
        <v>20</v>
      </c>
    </row>
    <row r="703" spans="1:9" ht="45" x14ac:dyDescent="0.2">
      <c r="A703" s="96">
        <v>695</v>
      </c>
      <c r="B703" s="85" t="s">
        <v>2055</v>
      </c>
      <c r="C703" s="85" t="s">
        <v>2056</v>
      </c>
      <c r="D703" s="85">
        <v>58001009240</v>
      </c>
      <c r="E703" s="96" t="s">
        <v>2130</v>
      </c>
      <c r="F703" s="96" t="s">
        <v>319</v>
      </c>
      <c r="G703" s="425">
        <v>80</v>
      </c>
      <c r="H703" s="4">
        <f t="shared" si="18"/>
        <v>80</v>
      </c>
      <c r="I703" s="4">
        <f t="shared" si="19"/>
        <v>20</v>
      </c>
    </row>
    <row r="704" spans="1:9" ht="45" x14ac:dyDescent="0.2">
      <c r="A704" s="96">
        <v>696</v>
      </c>
      <c r="B704" s="85" t="s">
        <v>1905</v>
      </c>
      <c r="C704" s="85" t="s">
        <v>2057</v>
      </c>
      <c r="D704" s="85">
        <v>62006056250</v>
      </c>
      <c r="E704" s="96" t="s">
        <v>2131</v>
      </c>
      <c r="F704" s="96" t="s">
        <v>319</v>
      </c>
      <c r="G704" s="425">
        <v>80</v>
      </c>
      <c r="H704" s="4">
        <f t="shared" si="18"/>
        <v>80</v>
      </c>
      <c r="I704" s="4">
        <f t="shared" si="19"/>
        <v>20</v>
      </c>
    </row>
    <row r="705" spans="1:9" ht="45" x14ac:dyDescent="0.2">
      <c r="A705" s="96">
        <v>697</v>
      </c>
      <c r="B705" s="85" t="s">
        <v>1905</v>
      </c>
      <c r="C705" s="85" t="s">
        <v>2057</v>
      </c>
      <c r="D705" s="85">
        <v>62006056250</v>
      </c>
      <c r="E705" s="96" t="s">
        <v>2132</v>
      </c>
      <c r="F705" s="96" t="s">
        <v>319</v>
      </c>
      <c r="G705" s="425">
        <v>80</v>
      </c>
      <c r="H705" s="4">
        <f t="shared" si="18"/>
        <v>80</v>
      </c>
      <c r="I705" s="4">
        <f t="shared" si="19"/>
        <v>20</v>
      </c>
    </row>
    <row r="706" spans="1:9" ht="45" x14ac:dyDescent="0.2">
      <c r="A706" s="96">
        <v>698</v>
      </c>
      <c r="B706" s="85" t="s">
        <v>2058</v>
      </c>
      <c r="C706" s="85" t="s">
        <v>2033</v>
      </c>
      <c r="D706" s="85">
        <v>19001104368</v>
      </c>
      <c r="E706" s="96" t="s">
        <v>2133</v>
      </c>
      <c r="F706" s="96" t="s">
        <v>319</v>
      </c>
      <c r="G706" s="425">
        <v>80</v>
      </c>
      <c r="H706" s="4">
        <f t="shared" si="18"/>
        <v>80</v>
      </c>
      <c r="I706" s="4">
        <f t="shared" si="19"/>
        <v>20</v>
      </c>
    </row>
    <row r="707" spans="1:9" ht="45" x14ac:dyDescent="0.2">
      <c r="A707" s="96">
        <v>699</v>
      </c>
      <c r="B707" s="85" t="s">
        <v>2058</v>
      </c>
      <c r="C707" s="85" t="s">
        <v>2033</v>
      </c>
      <c r="D707" s="85">
        <v>19001104368</v>
      </c>
      <c r="E707" s="96" t="s">
        <v>2134</v>
      </c>
      <c r="F707" s="96" t="s">
        <v>319</v>
      </c>
      <c r="G707" s="425">
        <v>80</v>
      </c>
      <c r="H707" s="4">
        <f t="shared" si="18"/>
        <v>80</v>
      </c>
      <c r="I707" s="4">
        <f t="shared" si="19"/>
        <v>20</v>
      </c>
    </row>
    <row r="708" spans="1:9" ht="45" x14ac:dyDescent="0.2">
      <c r="A708" s="96">
        <v>700</v>
      </c>
      <c r="B708" s="85" t="s">
        <v>2059</v>
      </c>
      <c r="C708" s="85" t="s">
        <v>2060</v>
      </c>
      <c r="D708" s="85">
        <v>62006006532</v>
      </c>
      <c r="E708" s="96" t="s">
        <v>2135</v>
      </c>
      <c r="F708" s="96" t="s">
        <v>319</v>
      </c>
      <c r="G708" s="425">
        <v>80</v>
      </c>
      <c r="H708" s="4">
        <f t="shared" si="18"/>
        <v>80</v>
      </c>
      <c r="I708" s="4">
        <f t="shared" si="19"/>
        <v>20</v>
      </c>
    </row>
    <row r="709" spans="1:9" ht="45" x14ac:dyDescent="0.2">
      <c r="A709" s="96">
        <v>701</v>
      </c>
      <c r="B709" s="85" t="s">
        <v>2059</v>
      </c>
      <c r="C709" s="85" t="s">
        <v>2060</v>
      </c>
      <c r="D709" s="85">
        <v>62006006532</v>
      </c>
      <c r="E709" s="96" t="s">
        <v>2136</v>
      </c>
      <c r="F709" s="96" t="s">
        <v>319</v>
      </c>
      <c r="G709" s="425">
        <v>80</v>
      </c>
      <c r="H709" s="4">
        <f t="shared" si="18"/>
        <v>80</v>
      </c>
      <c r="I709" s="4">
        <f t="shared" si="19"/>
        <v>20</v>
      </c>
    </row>
    <row r="710" spans="1:9" ht="45" x14ac:dyDescent="0.2">
      <c r="A710" s="96">
        <v>702</v>
      </c>
      <c r="B710" s="85" t="s">
        <v>660</v>
      </c>
      <c r="C710" s="85" t="s">
        <v>2034</v>
      </c>
      <c r="D710" s="85">
        <v>19001102314</v>
      </c>
      <c r="E710" s="96" t="s">
        <v>2137</v>
      </c>
      <c r="F710" s="96" t="s">
        <v>319</v>
      </c>
      <c r="G710" s="425">
        <v>80</v>
      </c>
      <c r="H710" s="4">
        <f t="shared" si="18"/>
        <v>80</v>
      </c>
      <c r="I710" s="4">
        <f t="shared" si="19"/>
        <v>20</v>
      </c>
    </row>
    <row r="711" spans="1:9" ht="45" x14ac:dyDescent="0.2">
      <c r="A711" s="96">
        <v>703</v>
      </c>
      <c r="B711" s="85" t="s">
        <v>660</v>
      </c>
      <c r="C711" s="85" t="s">
        <v>2034</v>
      </c>
      <c r="D711" s="85">
        <v>19001102314</v>
      </c>
      <c r="E711" s="96" t="s">
        <v>2138</v>
      </c>
      <c r="F711" s="96" t="s">
        <v>319</v>
      </c>
      <c r="G711" s="425">
        <v>80</v>
      </c>
      <c r="H711" s="4">
        <f t="shared" si="18"/>
        <v>80</v>
      </c>
      <c r="I711" s="4">
        <f t="shared" si="19"/>
        <v>20</v>
      </c>
    </row>
    <row r="712" spans="1:9" ht="45" x14ac:dyDescent="0.2">
      <c r="A712" s="96">
        <v>704</v>
      </c>
      <c r="B712" s="85" t="s">
        <v>1998</v>
      </c>
      <c r="C712" s="85" t="s">
        <v>2061</v>
      </c>
      <c r="D712" s="85">
        <v>19001102497</v>
      </c>
      <c r="E712" s="96" t="s">
        <v>2139</v>
      </c>
      <c r="F712" s="96" t="s">
        <v>319</v>
      </c>
      <c r="G712" s="425">
        <v>80</v>
      </c>
      <c r="H712" s="4">
        <f t="shared" si="18"/>
        <v>80</v>
      </c>
      <c r="I712" s="4">
        <f t="shared" si="19"/>
        <v>20</v>
      </c>
    </row>
    <row r="713" spans="1:9" ht="45" x14ac:dyDescent="0.2">
      <c r="A713" s="96">
        <v>705</v>
      </c>
      <c r="B713" s="85" t="s">
        <v>1998</v>
      </c>
      <c r="C713" s="85" t="s">
        <v>2061</v>
      </c>
      <c r="D713" s="85">
        <v>19001102497</v>
      </c>
      <c r="E713" s="96" t="s">
        <v>2140</v>
      </c>
      <c r="F713" s="96" t="s">
        <v>319</v>
      </c>
      <c r="G713" s="425">
        <v>80</v>
      </c>
      <c r="H713" s="4">
        <f t="shared" si="18"/>
        <v>80</v>
      </c>
      <c r="I713" s="4">
        <f t="shared" si="19"/>
        <v>20</v>
      </c>
    </row>
    <row r="714" spans="1:9" ht="45" x14ac:dyDescent="0.2">
      <c r="A714" s="96">
        <v>706</v>
      </c>
      <c r="B714" s="85" t="s">
        <v>2062</v>
      </c>
      <c r="C714" s="85" t="s">
        <v>2063</v>
      </c>
      <c r="D714" s="85">
        <v>19001004408</v>
      </c>
      <c r="E714" s="96" t="s">
        <v>2141</v>
      </c>
      <c r="F714" s="96" t="s">
        <v>319</v>
      </c>
      <c r="G714" s="425">
        <v>80</v>
      </c>
      <c r="H714" s="4">
        <f t="shared" ref="H714:H777" si="20">G714</f>
        <v>80</v>
      </c>
      <c r="I714" s="4">
        <f t="shared" si="19"/>
        <v>20</v>
      </c>
    </row>
    <row r="715" spans="1:9" ht="45" x14ac:dyDescent="0.2">
      <c r="A715" s="96">
        <v>707</v>
      </c>
      <c r="B715" s="85" t="s">
        <v>2062</v>
      </c>
      <c r="C715" s="85" t="s">
        <v>2063</v>
      </c>
      <c r="D715" s="85">
        <v>19001004408</v>
      </c>
      <c r="E715" s="96" t="s">
        <v>2142</v>
      </c>
      <c r="F715" s="96" t="s">
        <v>319</v>
      </c>
      <c r="G715" s="425">
        <v>80</v>
      </c>
      <c r="H715" s="4">
        <f t="shared" si="20"/>
        <v>80</v>
      </c>
      <c r="I715" s="4">
        <f t="shared" si="19"/>
        <v>20</v>
      </c>
    </row>
    <row r="716" spans="1:9" ht="45" x14ac:dyDescent="0.2">
      <c r="A716" s="96">
        <v>708</v>
      </c>
      <c r="B716" s="85" t="s">
        <v>2064</v>
      </c>
      <c r="C716" s="85" t="s">
        <v>2065</v>
      </c>
      <c r="D716" s="85">
        <v>19001094602</v>
      </c>
      <c r="E716" s="96" t="s">
        <v>2143</v>
      </c>
      <c r="F716" s="96" t="s">
        <v>319</v>
      </c>
      <c r="G716" s="425">
        <v>80</v>
      </c>
      <c r="H716" s="4">
        <f t="shared" si="20"/>
        <v>80</v>
      </c>
      <c r="I716" s="4">
        <f t="shared" si="19"/>
        <v>20</v>
      </c>
    </row>
    <row r="717" spans="1:9" ht="45" x14ac:dyDescent="0.2">
      <c r="A717" s="96">
        <v>709</v>
      </c>
      <c r="B717" s="85" t="s">
        <v>2064</v>
      </c>
      <c r="C717" s="85" t="s">
        <v>2065</v>
      </c>
      <c r="D717" s="85">
        <v>19001094602</v>
      </c>
      <c r="E717" s="96" t="s">
        <v>2144</v>
      </c>
      <c r="F717" s="96" t="s">
        <v>319</v>
      </c>
      <c r="G717" s="425">
        <v>80</v>
      </c>
      <c r="H717" s="4">
        <f t="shared" si="20"/>
        <v>80</v>
      </c>
      <c r="I717" s="4">
        <f t="shared" si="19"/>
        <v>20</v>
      </c>
    </row>
    <row r="718" spans="1:9" ht="45" x14ac:dyDescent="0.2">
      <c r="A718" s="96">
        <v>710</v>
      </c>
      <c r="B718" s="85" t="s">
        <v>1591</v>
      </c>
      <c r="C718" s="85" t="s">
        <v>2036</v>
      </c>
      <c r="D718" s="85">
        <v>19001106392</v>
      </c>
      <c r="E718" s="96" t="s">
        <v>2145</v>
      </c>
      <c r="F718" s="96" t="s">
        <v>319</v>
      </c>
      <c r="G718" s="425">
        <v>80</v>
      </c>
      <c r="H718" s="4">
        <f t="shared" si="20"/>
        <v>80</v>
      </c>
      <c r="I718" s="4">
        <f t="shared" si="19"/>
        <v>20</v>
      </c>
    </row>
    <row r="719" spans="1:9" ht="45" x14ac:dyDescent="0.2">
      <c r="A719" s="96">
        <v>711</v>
      </c>
      <c r="B719" s="85" t="s">
        <v>1591</v>
      </c>
      <c r="C719" s="85" t="s">
        <v>2036</v>
      </c>
      <c r="D719" s="85">
        <v>19001106392</v>
      </c>
      <c r="E719" s="96" t="s">
        <v>2146</v>
      </c>
      <c r="F719" s="96" t="s">
        <v>319</v>
      </c>
      <c r="G719" s="425">
        <v>80</v>
      </c>
      <c r="H719" s="4">
        <f t="shared" si="20"/>
        <v>80</v>
      </c>
      <c r="I719" s="4">
        <f t="shared" si="19"/>
        <v>20</v>
      </c>
    </row>
    <row r="720" spans="1:9" ht="45" x14ac:dyDescent="0.2">
      <c r="A720" s="96">
        <v>712</v>
      </c>
      <c r="B720" s="85" t="s">
        <v>2037</v>
      </c>
      <c r="C720" s="85" t="s">
        <v>2054</v>
      </c>
      <c r="D720" s="85">
        <v>19001037172</v>
      </c>
      <c r="E720" s="96" t="s">
        <v>2147</v>
      </c>
      <c r="F720" s="96" t="s">
        <v>319</v>
      </c>
      <c r="G720" s="425">
        <v>80</v>
      </c>
      <c r="H720" s="4">
        <f t="shared" si="20"/>
        <v>80</v>
      </c>
      <c r="I720" s="4">
        <f t="shared" si="19"/>
        <v>20</v>
      </c>
    </row>
    <row r="721" spans="1:9" ht="45" x14ac:dyDescent="0.2">
      <c r="A721" s="96">
        <v>713</v>
      </c>
      <c r="B721" s="85" t="s">
        <v>2037</v>
      </c>
      <c r="C721" s="85" t="s">
        <v>2054</v>
      </c>
      <c r="D721" s="85">
        <v>19001037172</v>
      </c>
      <c r="E721" s="96" t="s">
        <v>2148</v>
      </c>
      <c r="F721" s="96" t="s">
        <v>319</v>
      </c>
      <c r="G721" s="425">
        <v>80</v>
      </c>
      <c r="H721" s="4">
        <f t="shared" si="20"/>
        <v>80</v>
      </c>
      <c r="I721" s="4">
        <f t="shared" si="19"/>
        <v>20</v>
      </c>
    </row>
    <row r="722" spans="1:9" ht="45" x14ac:dyDescent="0.2">
      <c r="A722" s="96">
        <v>714</v>
      </c>
      <c r="B722" s="85" t="s">
        <v>573</v>
      </c>
      <c r="C722" s="85" t="s">
        <v>2067</v>
      </c>
      <c r="D722" s="85">
        <v>19001029061</v>
      </c>
      <c r="E722" s="96" t="s">
        <v>2149</v>
      </c>
      <c r="F722" s="96" t="s">
        <v>319</v>
      </c>
      <c r="G722" s="425">
        <v>80</v>
      </c>
      <c r="H722" s="4">
        <f t="shared" si="20"/>
        <v>80</v>
      </c>
      <c r="I722" s="4">
        <f t="shared" si="19"/>
        <v>20</v>
      </c>
    </row>
    <row r="723" spans="1:9" ht="45" x14ac:dyDescent="0.2">
      <c r="A723" s="96">
        <v>715</v>
      </c>
      <c r="B723" s="85" t="s">
        <v>573</v>
      </c>
      <c r="C723" s="85" t="s">
        <v>2067</v>
      </c>
      <c r="D723" s="85">
        <v>19001029061</v>
      </c>
      <c r="E723" s="96" t="s">
        <v>2150</v>
      </c>
      <c r="F723" s="96" t="s">
        <v>319</v>
      </c>
      <c r="G723" s="425">
        <v>80</v>
      </c>
      <c r="H723" s="4">
        <f t="shared" si="20"/>
        <v>80</v>
      </c>
      <c r="I723" s="4">
        <f t="shared" si="19"/>
        <v>20</v>
      </c>
    </row>
    <row r="724" spans="1:9" ht="45" x14ac:dyDescent="0.2">
      <c r="A724" s="96">
        <v>716</v>
      </c>
      <c r="B724" s="85" t="s">
        <v>2068</v>
      </c>
      <c r="C724" s="85" t="s">
        <v>2069</v>
      </c>
      <c r="D724" s="85">
        <v>19001035096</v>
      </c>
      <c r="E724" s="96" t="s">
        <v>2151</v>
      </c>
      <c r="F724" s="96" t="s">
        <v>319</v>
      </c>
      <c r="G724" s="425">
        <v>80</v>
      </c>
      <c r="H724" s="4">
        <f t="shared" si="20"/>
        <v>80</v>
      </c>
      <c r="I724" s="4">
        <f t="shared" si="19"/>
        <v>20</v>
      </c>
    </row>
    <row r="725" spans="1:9" ht="45" x14ac:dyDescent="0.2">
      <c r="A725" s="96">
        <v>717</v>
      </c>
      <c r="B725" s="85" t="s">
        <v>2068</v>
      </c>
      <c r="C725" s="85" t="s">
        <v>2069</v>
      </c>
      <c r="D725" s="85">
        <v>19001035096</v>
      </c>
      <c r="E725" s="96" t="s">
        <v>2152</v>
      </c>
      <c r="F725" s="96" t="s">
        <v>319</v>
      </c>
      <c r="G725" s="425">
        <v>80</v>
      </c>
      <c r="H725" s="4">
        <f t="shared" si="20"/>
        <v>80</v>
      </c>
      <c r="I725" s="4">
        <f t="shared" si="19"/>
        <v>20</v>
      </c>
    </row>
    <row r="726" spans="1:9" ht="45" x14ac:dyDescent="0.2">
      <c r="A726" s="96">
        <v>718</v>
      </c>
      <c r="B726" s="85" t="s">
        <v>2070</v>
      </c>
      <c r="C726" s="85" t="s">
        <v>2071</v>
      </c>
      <c r="D726" s="85">
        <v>19001043565</v>
      </c>
      <c r="E726" s="96" t="s">
        <v>2153</v>
      </c>
      <c r="F726" s="96" t="s">
        <v>319</v>
      </c>
      <c r="G726" s="425">
        <v>80</v>
      </c>
      <c r="H726" s="4">
        <f t="shared" si="20"/>
        <v>80</v>
      </c>
      <c r="I726" s="4">
        <f t="shared" si="19"/>
        <v>20</v>
      </c>
    </row>
    <row r="727" spans="1:9" ht="45" x14ac:dyDescent="0.2">
      <c r="A727" s="96">
        <v>719</v>
      </c>
      <c r="B727" s="85" t="s">
        <v>2070</v>
      </c>
      <c r="C727" s="85" t="s">
        <v>2071</v>
      </c>
      <c r="D727" s="85">
        <v>19001043565</v>
      </c>
      <c r="E727" s="96" t="s">
        <v>2154</v>
      </c>
      <c r="F727" s="96" t="s">
        <v>319</v>
      </c>
      <c r="G727" s="425">
        <v>80</v>
      </c>
      <c r="H727" s="4">
        <f t="shared" si="20"/>
        <v>80</v>
      </c>
      <c r="I727" s="4">
        <f t="shared" si="19"/>
        <v>20</v>
      </c>
    </row>
    <row r="728" spans="1:9" ht="45" x14ac:dyDescent="0.2">
      <c r="A728" s="96">
        <v>720</v>
      </c>
      <c r="B728" s="85" t="s">
        <v>1666</v>
      </c>
      <c r="C728" s="85" t="s">
        <v>2072</v>
      </c>
      <c r="D728" s="85">
        <v>19001087097</v>
      </c>
      <c r="E728" s="96" t="s">
        <v>2155</v>
      </c>
      <c r="F728" s="96" t="s">
        <v>319</v>
      </c>
      <c r="G728" s="425">
        <v>80</v>
      </c>
      <c r="H728" s="4">
        <f t="shared" si="20"/>
        <v>80</v>
      </c>
      <c r="I728" s="4">
        <f t="shared" si="19"/>
        <v>20</v>
      </c>
    </row>
    <row r="729" spans="1:9" ht="45" x14ac:dyDescent="0.2">
      <c r="A729" s="96">
        <v>721</v>
      </c>
      <c r="B729" s="85" t="s">
        <v>1666</v>
      </c>
      <c r="C729" s="85" t="s">
        <v>2072</v>
      </c>
      <c r="D729" s="85">
        <v>19001087097</v>
      </c>
      <c r="E729" s="96" t="s">
        <v>2156</v>
      </c>
      <c r="F729" s="96" t="s">
        <v>319</v>
      </c>
      <c r="G729" s="425">
        <v>80</v>
      </c>
      <c r="H729" s="4">
        <f t="shared" si="20"/>
        <v>80</v>
      </c>
      <c r="I729" s="4">
        <f t="shared" si="19"/>
        <v>20</v>
      </c>
    </row>
    <row r="730" spans="1:9" ht="45" x14ac:dyDescent="0.2">
      <c r="A730" s="96">
        <v>722</v>
      </c>
      <c r="B730" s="85" t="s">
        <v>2073</v>
      </c>
      <c r="C730" s="85" t="s">
        <v>2074</v>
      </c>
      <c r="D730" s="85">
        <v>19001053398</v>
      </c>
      <c r="E730" s="96" t="s">
        <v>2157</v>
      </c>
      <c r="F730" s="96" t="s">
        <v>319</v>
      </c>
      <c r="G730" s="425">
        <v>80</v>
      </c>
      <c r="H730" s="4">
        <f t="shared" si="20"/>
        <v>80</v>
      </c>
      <c r="I730" s="4">
        <f t="shared" si="19"/>
        <v>20</v>
      </c>
    </row>
    <row r="731" spans="1:9" ht="45" x14ac:dyDescent="0.2">
      <c r="A731" s="96">
        <v>723</v>
      </c>
      <c r="B731" s="85" t="s">
        <v>2073</v>
      </c>
      <c r="C731" s="85" t="s">
        <v>2074</v>
      </c>
      <c r="D731" s="85">
        <v>19001053398</v>
      </c>
      <c r="E731" s="96" t="s">
        <v>2158</v>
      </c>
      <c r="F731" s="96" t="s">
        <v>319</v>
      </c>
      <c r="G731" s="425">
        <v>80</v>
      </c>
      <c r="H731" s="4">
        <f t="shared" si="20"/>
        <v>80</v>
      </c>
      <c r="I731" s="4">
        <f t="shared" si="19"/>
        <v>20</v>
      </c>
    </row>
    <row r="732" spans="1:9" ht="45" x14ac:dyDescent="0.2">
      <c r="A732" s="96">
        <v>724</v>
      </c>
      <c r="B732" s="85" t="s">
        <v>2039</v>
      </c>
      <c r="C732" s="85" t="s">
        <v>2075</v>
      </c>
      <c r="D732" s="85">
        <v>19001083921</v>
      </c>
      <c r="E732" s="96" t="s">
        <v>2159</v>
      </c>
      <c r="F732" s="96" t="s">
        <v>319</v>
      </c>
      <c r="G732" s="425">
        <v>80</v>
      </c>
      <c r="H732" s="4">
        <f t="shared" si="20"/>
        <v>80</v>
      </c>
      <c r="I732" s="4">
        <f t="shared" si="19"/>
        <v>20</v>
      </c>
    </row>
    <row r="733" spans="1:9" ht="45" x14ac:dyDescent="0.2">
      <c r="A733" s="96">
        <v>725</v>
      </c>
      <c r="B733" s="85" t="s">
        <v>2039</v>
      </c>
      <c r="C733" s="85" t="s">
        <v>2075</v>
      </c>
      <c r="D733" s="85">
        <v>19001083921</v>
      </c>
      <c r="E733" s="96" t="s">
        <v>2160</v>
      </c>
      <c r="F733" s="96" t="s">
        <v>319</v>
      </c>
      <c r="G733" s="425">
        <v>80</v>
      </c>
      <c r="H733" s="4">
        <f t="shared" si="20"/>
        <v>80</v>
      </c>
      <c r="I733" s="4">
        <f t="shared" si="19"/>
        <v>20</v>
      </c>
    </row>
    <row r="734" spans="1:9" ht="45" x14ac:dyDescent="0.2">
      <c r="A734" s="96">
        <v>726</v>
      </c>
      <c r="B734" s="85" t="s">
        <v>2040</v>
      </c>
      <c r="C734" s="85" t="s">
        <v>2075</v>
      </c>
      <c r="D734" s="85">
        <v>19001024259</v>
      </c>
      <c r="E734" s="96" t="s">
        <v>2161</v>
      </c>
      <c r="F734" s="96" t="s">
        <v>319</v>
      </c>
      <c r="G734" s="425">
        <v>80</v>
      </c>
      <c r="H734" s="4">
        <f t="shared" si="20"/>
        <v>80</v>
      </c>
      <c r="I734" s="4">
        <f t="shared" si="19"/>
        <v>20</v>
      </c>
    </row>
    <row r="735" spans="1:9" ht="45" x14ac:dyDescent="0.2">
      <c r="A735" s="96">
        <v>727</v>
      </c>
      <c r="B735" s="85" t="s">
        <v>2040</v>
      </c>
      <c r="C735" s="85" t="s">
        <v>2075</v>
      </c>
      <c r="D735" s="85">
        <v>19001024259</v>
      </c>
      <c r="E735" s="96" t="s">
        <v>2162</v>
      </c>
      <c r="F735" s="96" t="s">
        <v>319</v>
      </c>
      <c r="G735" s="425">
        <v>80</v>
      </c>
      <c r="H735" s="4">
        <f t="shared" si="20"/>
        <v>80</v>
      </c>
      <c r="I735" s="4">
        <f t="shared" si="19"/>
        <v>20</v>
      </c>
    </row>
    <row r="736" spans="1:9" ht="45" x14ac:dyDescent="0.2">
      <c r="A736" s="96">
        <v>728</v>
      </c>
      <c r="B736" s="85" t="s">
        <v>573</v>
      </c>
      <c r="C736" s="85" t="s">
        <v>823</v>
      </c>
      <c r="D736" s="85">
        <v>19001087012</v>
      </c>
      <c r="E736" s="96" t="s">
        <v>2163</v>
      </c>
      <c r="F736" s="96" t="s">
        <v>319</v>
      </c>
      <c r="G736" s="425">
        <v>80</v>
      </c>
      <c r="H736" s="4">
        <f t="shared" si="20"/>
        <v>80</v>
      </c>
      <c r="I736" s="4">
        <f t="shared" si="19"/>
        <v>20</v>
      </c>
    </row>
    <row r="737" spans="1:9" ht="45" x14ac:dyDescent="0.2">
      <c r="A737" s="96">
        <v>729</v>
      </c>
      <c r="B737" s="85" t="s">
        <v>573</v>
      </c>
      <c r="C737" s="85" t="s">
        <v>823</v>
      </c>
      <c r="D737" s="85">
        <v>19001087012</v>
      </c>
      <c r="E737" s="96" t="s">
        <v>2164</v>
      </c>
      <c r="F737" s="96" t="s">
        <v>319</v>
      </c>
      <c r="G737" s="425">
        <v>80</v>
      </c>
      <c r="H737" s="4">
        <f t="shared" si="20"/>
        <v>80</v>
      </c>
      <c r="I737" s="4">
        <f t="shared" si="19"/>
        <v>20</v>
      </c>
    </row>
    <row r="738" spans="1:9" ht="45" x14ac:dyDescent="0.2">
      <c r="A738" s="96">
        <v>730</v>
      </c>
      <c r="B738" s="85" t="s">
        <v>2076</v>
      </c>
      <c r="C738" s="85" t="s">
        <v>2077</v>
      </c>
      <c r="D738" s="85">
        <v>19001110843</v>
      </c>
      <c r="E738" s="96" t="s">
        <v>2165</v>
      </c>
      <c r="F738" s="96" t="s">
        <v>319</v>
      </c>
      <c r="G738" s="425">
        <v>80</v>
      </c>
      <c r="H738" s="4">
        <f t="shared" si="20"/>
        <v>80</v>
      </c>
      <c r="I738" s="4">
        <f t="shared" si="19"/>
        <v>20</v>
      </c>
    </row>
    <row r="739" spans="1:9" ht="45" x14ac:dyDescent="0.2">
      <c r="A739" s="96">
        <v>731</v>
      </c>
      <c r="B739" s="85" t="s">
        <v>2076</v>
      </c>
      <c r="C739" s="85" t="s">
        <v>2077</v>
      </c>
      <c r="D739" s="85">
        <v>19001110843</v>
      </c>
      <c r="E739" s="96" t="s">
        <v>2166</v>
      </c>
      <c r="F739" s="96" t="s">
        <v>319</v>
      </c>
      <c r="G739" s="425">
        <v>80</v>
      </c>
      <c r="H739" s="4">
        <f t="shared" si="20"/>
        <v>80</v>
      </c>
      <c r="I739" s="4">
        <f t="shared" si="19"/>
        <v>20</v>
      </c>
    </row>
    <row r="740" spans="1:9" ht="45" x14ac:dyDescent="0.2">
      <c r="A740" s="96">
        <v>732</v>
      </c>
      <c r="B740" s="85" t="s">
        <v>2078</v>
      </c>
      <c r="C740" s="85" t="s">
        <v>2079</v>
      </c>
      <c r="D740" s="85">
        <v>62006015579</v>
      </c>
      <c r="E740" s="96" t="s">
        <v>2167</v>
      </c>
      <c r="F740" s="96" t="s">
        <v>319</v>
      </c>
      <c r="G740" s="425">
        <v>80</v>
      </c>
      <c r="H740" s="4">
        <f t="shared" si="20"/>
        <v>80</v>
      </c>
      <c r="I740" s="4">
        <f t="shared" si="19"/>
        <v>20</v>
      </c>
    </row>
    <row r="741" spans="1:9" ht="45" x14ac:dyDescent="0.2">
      <c r="A741" s="96">
        <v>733</v>
      </c>
      <c r="B741" s="85" t="s">
        <v>2078</v>
      </c>
      <c r="C741" s="85" t="s">
        <v>2079</v>
      </c>
      <c r="D741" s="85">
        <v>62006015579</v>
      </c>
      <c r="E741" s="96" t="s">
        <v>2168</v>
      </c>
      <c r="F741" s="96" t="s">
        <v>319</v>
      </c>
      <c r="G741" s="425">
        <v>80</v>
      </c>
      <c r="H741" s="4">
        <f t="shared" si="20"/>
        <v>80</v>
      </c>
      <c r="I741" s="4">
        <f t="shared" si="19"/>
        <v>20</v>
      </c>
    </row>
    <row r="742" spans="1:9" ht="45" x14ac:dyDescent="0.2">
      <c r="A742" s="96">
        <v>734</v>
      </c>
      <c r="B742" s="85" t="s">
        <v>555</v>
      </c>
      <c r="C742" s="85" t="s">
        <v>2080</v>
      </c>
      <c r="D742" s="85">
        <v>19001100031</v>
      </c>
      <c r="E742" s="96" t="s">
        <v>2169</v>
      </c>
      <c r="F742" s="96" t="s">
        <v>319</v>
      </c>
      <c r="G742" s="425">
        <v>80</v>
      </c>
      <c r="H742" s="4">
        <f t="shared" si="20"/>
        <v>80</v>
      </c>
      <c r="I742" s="4">
        <f t="shared" si="19"/>
        <v>20</v>
      </c>
    </row>
    <row r="743" spans="1:9" ht="45" x14ac:dyDescent="0.2">
      <c r="A743" s="96">
        <v>735</v>
      </c>
      <c r="B743" s="85" t="s">
        <v>555</v>
      </c>
      <c r="C743" s="85" t="s">
        <v>2080</v>
      </c>
      <c r="D743" s="85">
        <v>19001100031</v>
      </c>
      <c r="E743" s="96" t="s">
        <v>2170</v>
      </c>
      <c r="F743" s="96" t="s">
        <v>319</v>
      </c>
      <c r="G743" s="425">
        <v>80</v>
      </c>
      <c r="H743" s="4">
        <f t="shared" si="20"/>
        <v>80</v>
      </c>
      <c r="I743" s="4">
        <f t="shared" si="19"/>
        <v>20</v>
      </c>
    </row>
    <row r="744" spans="1:9" ht="15" customHeight="1" x14ac:dyDescent="0.2">
      <c r="A744" s="96">
        <v>736</v>
      </c>
      <c r="B744" s="85" t="s">
        <v>2081</v>
      </c>
      <c r="C744" s="85" t="s">
        <v>2082</v>
      </c>
      <c r="D744" s="85">
        <v>19001030097</v>
      </c>
      <c r="E744" s="96" t="s">
        <v>2171</v>
      </c>
      <c r="F744" s="96" t="s">
        <v>319</v>
      </c>
      <c r="G744" s="425">
        <v>80</v>
      </c>
      <c r="H744" s="4">
        <f t="shared" si="20"/>
        <v>80</v>
      </c>
      <c r="I744" s="4">
        <f t="shared" si="19"/>
        <v>20</v>
      </c>
    </row>
    <row r="745" spans="1:9" ht="45" x14ac:dyDescent="0.2">
      <c r="A745" s="96">
        <v>737</v>
      </c>
      <c r="B745" s="85" t="s">
        <v>2081</v>
      </c>
      <c r="C745" s="85" t="s">
        <v>2082</v>
      </c>
      <c r="D745" s="85">
        <v>19001030097</v>
      </c>
      <c r="E745" s="96" t="s">
        <v>2172</v>
      </c>
      <c r="F745" s="96" t="s">
        <v>319</v>
      </c>
      <c r="G745" s="425">
        <v>80</v>
      </c>
      <c r="H745" s="4">
        <f t="shared" si="20"/>
        <v>80</v>
      </c>
      <c r="I745" s="4">
        <f t="shared" si="19"/>
        <v>20</v>
      </c>
    </row>
    <row r="746" spans="1:9" ht="45" x14ac:dyDescent="0.2">
      <c r="A746" s="96">
        <v>738</v>
      </c>
      <c r="B746" s="85" t="s">
        <v>2083</v>
      </c>
      <c r="C746" s="85" t="s">
        <v>2044</v>
      </c>
      <c r="D746" s="85">
        <v>19001009823</v>
      </c>
      <c r="E746" s="96" t="s">
        <v>2173</v>
      </c>
      <c r="F746" s="96" t="s">
        <v>319</v>
      </c>
      <c r="G746" s="425">
        <v>80</v>
      </c>
      <c r="H746" s="4">
        <f t="shared" si="20"/>
        <v>80</v>
      </c>
      <c r="I746" s="4">
        <f t="shared" si="19"/>
        <v>20</v>
      </c>
    </row>
    <row r="747" spans="1:9" ht="45" x14ac:dyDescent="0.2">
      <c r="A747" s="96">
        <v>739</v>
      </c>
      <c r="B747" s="85" t="s">
        <v>2083</v>
      </c>
      <c r="C747" s="85" t="s">
        <v>2044</v>
      </c>
      <c r="D747" s="85">
        <v>19001009823</v>
      </c>
      <c r="E747" s="96" t="s">
        <v>2174</v>
      </c>
      <c r="F747" s="96" t="s">
        <v>319</v>
      </c>
      <c r="G747" s="425">
        <v>80</v>
      </c>
      <c r="H747" s="4">
        <f t="shared" si="20"/>
        <v>80</v>
      </c>
      <c r="I747" s="4">
        <f t="shared" si="19"/>
        <v>20</v>
      </c>
    </row>
    <row r="748" spans="1:9" ht="45" x14ac:dyDescent="0.2">
      <c r="A748" s="96">
        <v>740</v>
      </c>
      <c r="B748" s="85" t="s">
        <v>2045</v>
      </c>
      <c r="C748" s="85" t="s">
        <v>2084</v>
      </c>
      <c r="D748" s="85">
        <v>51001027172</v>
      </c>
      <c r="E748" s="96" t="s">
        <v>2175</v>
      </c>
      <c r="F748" s="96" t="s">
        <v>319</v>
      </c>
      <c r="G748" s="425">
        <v>80</v>
      </c>
      <c r="H748" s="4">
        <f t="shared" si="20"/>
        <v>80</v>
      </c>
      <c r="I748" s="4">
        <f t="shared" si="19"/>
        <v>20</v>
      </c>
    </row>
    <row r="749" spans="1:9" ht="45" x14ac:dyDescent="0.2">
      <c r="A749" s="96">
        <v>741</v>
      </c>
      <c r="B749" s="85" t="s">
        <v>2045</v>
      </c>
      <c r="C749" s="85" t="s">
        <v>2084</v>
      </c>
      <c r="D749" s="85">
        <v>51001027172</v>
      </c>
      <c r="E749" s="96" t="s">
        <v>2176</v>
      </c>
      <c r="F749" s="96" t="s">
        <v>319</v>
      </c>
      <c r="G749" s="425">
        <v>80</v>
      </c>
      <c r="H749" s="4">
        <f t="shared" si="20"/>
        <v>80</v>
      </c>
      <c r="I749" s="4">
        <f t="shared" si="19"/>
        <v>20</v>
      </c>
    </row>
    <row r="750" spans="1:9" ht="45" x14ac:dyDescent="0.2">
      <c r="A750" s="96">
        <v>742</v>
      </c>
      <c r="B750" s="85" t="s">
        <v>1713</v>
      </c>
      <c r="C750" s="85" t="s">
        <v>2085</v>
      </c>
      <c r="D750" s="85">
        <v>19001030512</v>
      </c>
      <c r="E750" s="96" t="s">
        <v>2177</v>
      </c>
      <c r="F750" s="96" t="s">
        <v>319</v>
      </c>
      <c r="G750" s="425">
        <v>80</v>
      </c>
      <c r="H750" s="4">
        <f t="shared" si="20"/>
        <v>80</v>
      </c>
      <c r="I750" s="4">
        <f t="shared" si="19"/>
        <v>20</v>
      </c>
    </row>
    <row r="751" spans="1:9" ht="45" x14ac:dyDescent="0.2">
      <c r="A751" s="96">
        <v>743</v>
      </c>
      <c r="B751" s="85" t="s">
        <v>1713</v>
      </c>
      <c r="C751" s="85" t="s">
        <v>2085</v>
      </c>
      <c r="D751" s="85">
        <v>19001030512</v>
      </c>
      <c r="E751" s="96" t="s">
        <v>2178</v>
      </c>
      <c r="F751" s="96" t="s">
        <v>319</v>
      </c>
      <c r="G751" s="425">
        <v>80</v>
      </c>
      <c r="H751" s="4">
        <f t="shared" si="20"/>
        <v>80</v>
      </c>
      <c r="I751" s="4">
        <f t="shared" si="19"/>
        <v>20</v>
      </c>
    </row>
    <row r="752" spans="1:9" ht="45" x14ac:dyDescent="0.2">
      <c r="A752" s="96">
        <v>744</v>
      </c>
      <c r="B752" s="85" t="s">
        <v>2086</v>
      </c>
      <c r="C752" s="85" t="s">
        <v>2087</v>
      </c>
      <c r="D752" s="85">
        <v>19001108314</v>
      </c>
      <c r="E752" s="96" t="s">
        <v>2179</v>
      </c>
      <c r="F752" s="96" t="s">
        <v>319</v>
      </c>
      <c r="G752" s="425">
        <v>80</v>
      </c>
      <c r="H752" s="4">
        <f t="shared" si="20"/>
        <v>80</v>
      </c>
      <c r="I752" s="4">
        <f t="shared" si="19"/>
        <v>20</v>
      </c>
    </row>
    <row r="753" spans="1:9" ht="45" x14ac:dyDescent="0.2">
      <c r="A753" s="96">
        <v>745</v>
      </c>
      <c r="B753" s="85" t="s">
        <v>2086</v>
      </c>
      <c r="C753" s="85" t="s">
        <v>2087</v>
      </c>
      <c r="D753" s="85">
        <v>19001108314</v>
      </c>
      <c r="E753" s="96" t="s">
        <v>2180</v>
      </c>
      <c r="F753" s="96" t="s">
        <v>319</v>
      </c>
      <c r="G753" s="425">
        <v>80</v>
      </c>
      <c r="H753" s="4">
        <f t="shared" si="20"/>
        <v>80</v>
      </c>
      <c r="I753" s="4">
        <f t="shared" si="19"/>
        <v>20</v>
      </c>
    </row>
    <row r="754" spans="1:9" ht="45" x14ac:dyDescent="0.2">
      <c r="A754" s="96">
        <v>746</v>
      </c>
      <c r="B754" s="85" t="s">
        <v>498</v>
      </c>
      <c r="C754" s="85" t="s">
        <v>2088</v>
      </c>
      <c r="D754" s="85">
        <v>62005029402</v>
      </c>
      <c r="E754" s="96" t="s">
        <v>2181</v>
      </c>
      <c r="F754" s="96" t="s">
        <v>319</v>
      </c>
      <c r="G754" s="425">
        <v>80</v>
      </c>
      <c r="H754" s="4">
        <f t="shared" si="20"/>
        <v>80</v>
      </c>
      <c r="I754" s="4">
        <f t="shared" si="19"/>
        <v>20</v>
      </c>
    </row>
    <row r="755" spans="1:9" ht="45" x14ac:dyDescent="0.2">
      <c r="A755" s="96">
        <v>747</v>
      </c>
      <c r="B755" s="85" t="s">
        <v>498</v>
      </c>
      <c r="C755" s="85" t="s">
        <v>2088</v>
      </c>
      <c r="D755" s="85">
        <v>62005029402</v>
      </c>
      <c r="E755" s="96" t="s">
        <v>2182</v>
      </c>
      <c r="F755" s="96" t="s">
        <v>319</v>
      </c>
      <c r="G755" s="425">
        <v>80</v>
      </c>
      <c r="H755" s="4">
        <f t="shared" si="20"/>
        <v>80</v>
      </c>
      <c r="I755" s="4">
        <f t="shared" si="19"/>
        <v>20</v>
      </c>
    </row>
    <row r="756" spans="1:9" ht="45" x14ac:dyDescent="0.2">
      <c r="A756" s="96">
        <v>748</v>
      </c>
      <c r="B756" s="85" t="s">
        <v>2089</v>
      </c>
      <c r="C756" s="85" t="s">
        <v>2090</v>
      </c>
      <c r="D756" s="85">
        <v>19001091960</v>
      </c>
      <c r="E756" s="96" t="s">
        <v>2183</v>
      </c>
      <c r="F756" s="96" t="s">
        <v>319</v>
      </c>
      <c r="G756" s="425">
        <v>80</v>
      </c>
      <c r="H756" s="4">
        <f t="shared" si="20"/>
        <v>80</v>
      </c>
      <c r="I756" s="4">
        <f t="shared" si="19"/>
        <v>20</v>
      </c>
    </row>
    <row r="757" spans="1:9" ht="45" x14ac:dyDescent="0.2">
      <c r="A757" s="96">
        <v>749</v>
      </c>
      <c r="B757" s="85" t="s">
        <v>2089</v>
      </c>
      <c r="C757" s="85" t="s">
        <v>2090</v>
      </c>
      <c r="D757" s="85">
        <v>19001091960</v>
      </c>
      <c r="E757" s="96" t="s">
        <v>2184</v>
      </c>
      <c r="F757" s="96" t="s">
        <v>319</v>
      </c>
      <c r="G757" s="425">
        <v>80</v>
      </c>
      <c r="H757" s="4">
        <f t="shared" si="20"/>
        <v>80</v>
      </c>
      <c r="I757" s="4">
        <f t="shared" si="19"/>
        <v>20</v>
      </c>
    </row>
    <row r="758" spans="1:9" ht="45" x14ac:dyDescent="0.2">
      <c r="A758" s="96">
        <v>750</v>
      </c>
      <c r="B758" s="85" t="s">
        <v>2091</v>
      </c>
      <c r="C758" s="85" t="s">
        <v>2092</v>
      </c>
      <c r="D758" s="85">
        <v>51001022553</v>
      </c>
      <c r="E758" s="96" t="s">
        <v>2185</v>
      </c>
      <c r="F758" s="96" t="s">
        <v>319</v>
      </c>
      <c r="G758" s="425">
        <v>80</v>
      </c>
      <c r="H758" s="4">
        <f t="shared" si="20"/>
        <v>80</v>
      </c>
      <c r="I758" s="4">
        <f t="shared" si="19"/>
        <v>20</v>
      </c>
    </row>
    <row r="759" spans="1:9" ht="45" x14ac:dyDescent="0.2">
      <c r="A759" s="96">
        <v>751</v>
      </c>
      <c r="B759" s="85" t="s">
        <v>2091</v>
      </c>
      <c r="C759" s="85" t="s">
        <v>2092</v>
      </c>
      <c r="D759" s="85">
        <v>51001022553</v>
      </c>
      <c r="E759" s="96" t="s">
        <v>2186</v>
      </c>
      <c r="F759" s="96" t="s">
        <v>319</v>
      </c>
      <c r="G759" s="425">
        <v>80</v>
      </c>
      <c r="H759" s="4">
        <f t="shared" si="20"/>
        <v>80</v>
      </c>
      <c r="I759" s="4">
        <f t="shared" si="19"/>
        <v>20</v>
      </c>
    </row>
    <row r="760" spans="1:9" ht="45" x14ac:dyDescent="0.2">
      <c r="A760" s="96">
        <v>752</v>
      </c>
      <c r="B760" s="85" t="s">
        <v>660</v>
      </c>
      <c r="C760" s="85" t="s">
        <v>2093</v>
      </c>
      <c r="D760" s="85">
        <v>19001097070</v>
      </c>
      <c r="E760" s="96" t="s">
        <v>2187</v>
      </c>
      <c r="F760" s="96" t="s">
        <v>319</v>
      </c>
      <c r="G760" s="425">
        <v>80</v>
      </c>
      <c r="H760" s="4">
        <f t="shared" si="20"/>
        <v>80</v>
      </c>
      <c r="I760" s="4">
        <f t="shared" si="19"/>
        <v>20</v>
      </c>
    </row>
    <row r="761" spans="1:9" ht="45" x14ac:dyDescent="0.2">
      <c r="A761" s="96">
        <v>753</v>
      </c>
      <c r="B761" s="85" t="s">
        <v>660</v>
      </c>
      <c r="C761" s="85" t="s">
        <v>2093</v>
      </c>
      <c r="D761" s="85">
        <v>19001097070</v>
      </c>
      <c r="E761" s="96" t="s">
        <v>2188</v>
      </c>
      <c r="F761" s="96" t="s">
        <v>319</v>
      </c>
      <c r="G761" s="425">
        <v>80</v>
      </c>
      <c r="H761" s="4">
        <f t="shared" si="20"/>
        <v>80</v>
      </c>
      <c r="I761" s="4">
        <f t="shared" si="19"/>
        <v>20</v>
      </c>
    </row>
    <row r="762" spans="1:9" ht="45" x14ac:dyDescent="0.2">
      <c r="A762" s="96">
        <v>754</v>
      </c>
      <c r="B762" s="85" t="s">
        <v>1125</v>
      </c>
      <c r="C762" s="85" t="s">
        <v>2094</v>
      </c>
      <c r="D762" s="85">
        <v>19001034539</v>
      </c>
      <c r="E762" s="96" t="s">
        <v>2189</v>
      </c>
      <c r="F762" s="96" t="s">
        <v>319</v>
      </c>
      <c r="G762" s="425">
        <v>80</v>
      </c>
      <c r="H762" s="4">
        <f t="shared" si="20"/>
        <v>80</v>
      </c>
      <c r="I762" s="4">
        <f t="shared" si="19"/>
        <v>20</v>
      </c>
    </row>
    <row r="763" spans="1:9" ht="45" x14ac:dyDescent="0.2">
      <c r="A763" s="96">
        <v>755</v>
      </c>
      <c r="B763" s="85" t="s">
        <v>1125</v>
      </c>
      <c r="C763" s="85" t="s">
        <v>2094</v>
      </c>
      <c r="D763" s="85">
        <v>19001034539</v>
      </c>
      <c r="E763" s="96" t="s">
        <v>2190</v>
      </c>
      <c r="F763" s="96" t="s">
        <v>319</v>
      </c>
      <c r="G763" s="425">
        <v>80</v>
      </c>
      <c r="H763" s="4">
        <f t="shared" si="20"/>
        <v>80</v>
      </c>
      <c r="I763" s="4">
        <f t="shared" ref="I763:I826" si="21">H763/4</f>
        <v>20</v>
      </c>
    </row>
    <row r="764" spans="1:9" ht="45" x14ac:dyDescent="0.2">
      <c r="A764" s="96">
        <v>756</v>
      </c>
      <c r="B764" s="85" t="s">
        <v>2095</v>
      </c>
      <c r="C764" s="85" t="s">
        <v>2096</v>
      </c>
      <c r="D764" s="85">
        <v>19501112882</v>
      </c>
      <c r="E764" s="96" t="s">
        <v>2191</v>
      </c>
      <c r="F764" s="96" t="s">
        <v>319</v>
      </c>
      <c r="G764" s="425">
        <v>80</v>
      </c>
      <c r="H764" s="4">
        <f t="shared" si="20"/>
        <v>80</v>
      </c>
      <c r="I764" s="4">
        <f t="shared" si="21"/>
        <v>20</v>
      </c>
    </row>
    <row r="765" spans="1:9" ht="45" x14ac:dyDescent="0.2">
      <c r="A765" s="96">
        <v>757</v>
      </c>
      <c r="B765" s="85" t="s">
        <v>2095</v>
      </c>
      <c r="C765" s="85" t="s">
        <v>2096</v>
      </c>
      <c r="D765" s="85">
        <v>19501112882</v>
      </c>
      <c r="E765" s="96" t="s">
        <v>2192</v>
      </c>
      <c r="F765" s="96" t="s">
        <v>319</v>
      </c>
      <c r="G765" s="425">
        <v>80</v>
      </c>
      <c r="H765" s="4">
        <f t="shared" si="20"/>
        <v>80</v>
      </c>
      <c r="I765" s="4">
        <f t="shared" si="21"/>
        <v>20</v>
      </c>
    </row>
    <row r="766" spans="1:9" ht="45" x14ac:dyDescent="0.2">
      <c r="A766" s="96">
        <v>758</v>
      </c>
      <c r="B766" s="85" t="s">
        <v>1655</v>
      </c>
      <c r="C766" s="85" t="s">
        <v>2097</v>
      </c>
      <c r="D766" s="85">
        <v>19001036137</v>
      </c>
      <c r="E766" s="96" t="s">
        <v>2193</v>
      </c>
      <c r="F766" s="96" t="s">
        <v>319</v>
      </c>
      <c r="G766" s="425">
        <v>80</v>
      </c>
      <c r="H766" s="4">
        <f t="shared" si="20"/>
        <v>80</v>
      </c>
      <c r="I766" s="4">
        <f t="shared" si="21"/>
        <v>20</v>
      </c>
    </row>
    <row r="767" spans="1:9" ht="45" x14ac:dyDescent="0.2">
      <c r="A767" s="96">
        <v>759</v>
      </c>
      <c r="B767" s="85" t="s">
        <v>1655</v>
      </c>
      <c r="C767" s="85" t="s">
        <v>2097</v>
      </c>
      <c r="D767" s="85">
        <v>19001036137</v>
      </c>
      <c r="E767" s="96" t="s">
        <v>2194</v>
      </c>
      <c r="F767" s="96" t="s">
        <v>319</v>
      </c>
      <c r="G767" s="425">
        <v>80</v>
      </c>
      <c r="H767" s="4">
        <f t="shared" si="20"/>
        <v>80</v>
      </c>
      <c r="I767" s="4">
        <f t="shared" si="21"/>
        <v>20</v>
      </c>
    </row>
    <row r="768" spans="1:9" ht="45" x14ac:dyDescent="0.2">
      <c r="A768" s="96">
        <v>760</v>
      </c>
      <c r="B768" s="85" t="s">
        <v>2098</v>
      </c>
      <c r="C768" s="85" t="s">
        <v>2099</v>
      </c>
      <c r="D768" s="85">
        <v>19001108753</v>
      </c>
      <c r="E768" s="96" t="s">
        <v>2195</v>
      </c>
      <c r="F768" s="96" t="s">
        <v>319</v>
      </c>
      <c r="G768" s="425">
        <v>80</v>
      </c>
      <c r="H768" s="4">
        <f t="shared" si="20"/>
        <v>80</v>
      </c>
      <c r="I768" s="4">
        <f t="shared" si="21"/>
        <v>20</v>
      </c>
    </row>
    <row r="769" spans="1:9" ht="45" x14ac:dyDescent="0.2">
      <c r="A769" s="96">
        <v>761</v>
      </c>
      <c r="B769" s="85" t="s">
        <v>2098</v>
      </c>
      <c r="C769" s="85" t="s">
        <v>2099</v>
      </c>
      <c r="D769" s="85">
        <v>19001108753</v>
      </c>
      <c r="E769" s="96" t="s">
        <v>2196</v>
      </c>
      <c r="F769" s="96" t="s">
        <v>319</v>
      </c>
      <c r="G769" s="425">
        <v>80</v>
      </c>
      <c r="H769" s="4">
        <f t="shared" si="20"/>
        <v>80</v>
      </c>
      <c r="I769" s="4">
        <f t="shared" si="21"/>
        <v>20</v>
      </c>
    </row>
    <row r="770" spans="1:9" ht="45" x14ac:dyDescent="0.2">
      <c r="A770" s="96">
        <v>762</v>
      </c>
      <c r="B770" s="85" t="s">
        <v>1870</v>
      </c>
      <c r="C770" s="85" t="s">
        <v>2100</v>
      </c>
      <c r="D770" s="85">
        <v>19001019530</v>
      </c>
      <c r="E770" s="96" t="s">
        <v>2197</v>
      </c>
      <c r="F770" s="96" t="s">
        <v>319</v>
      </c>
      <c r="G770" s="425">
        <v>80</v>
      </c>
      <c r="H770" s="4">
        <f t="shared" si="20"/>
        <v>80</v>
      </c>
      <c r="I770" s="4">
        <f t="shared" si="21"/>
        <v>20</v>
      </c>
    </row>
    <row r="771" spans="1:9" ht="45" x14ac:dyDescent="0.2">
      <c r="A771" s="96">
        <v>763</v>
      </c>
      <c r="B771" s="85" t="s">
        <v>1870</v>
      </c>
      <c r="C771" s="85" t="s">
        <v>2100</v>
      </c>
      <c r="D771" s="85">
        <v>19001019530</v>
      </c>
      <c r="E771" s="96" t="s">
        <v>2198</v>
      </c>
      <c r="F771" s="96" t="s">
        <v>319</v>
      </c>
      <c r="G771" s="425">
        <v>80</v>
      </c>
      <c r="H771" s="4">
        <f t="shared" si="20"/>
        <v>80</v>
      </c>
      <c r="I771" s="4">
        <f t="shared" si="21"/>
        <v>20</v>
      </c>
    </row>
    <row r="772" spans="1:9" ht="45" x14ac:dyDescent="0.2">
      <c r="A772" s="96">
        <v>764</v>
      </c>
      <c r="B772" s="85" t="s">
        <v>631</v>
      </c>
      <c r="C772" s="85" t="s">
        <v>2101</v>
      </c>
      <c r="D772" s="85">
        <v>19001104295</v>
      </c>
      <c r="E772" s="96" t="s">
        <v>2199</v>
      </c>
      <c r="F772" s="96" t="s">
        <v>319</v>
      </c>
      <c r="G772" s="425">
        <v>80</v>
      </c>
      <c r="H772" s="4">
        <f t="shared" si="20"/>
        <v>80</v>
      </c>
      <c r="I772" s="4">
        <f t="shared" si="21"/>
        <v>20</v>
      </c>
    </row>
    <row r="773" spans="1:9" ht="45" x14ac:dyDescent="0.2">
      <c r="A773" s="96">
        <v>765</v>
      </c>
      <c r="B773" s="85" t="s">
        <v>631</v>
      </c>
      <c r="C773" s="85" t="s">
        <v>2101</v>
      </c>
      <c r="D773" s="85">
        <v>19001104295</v>
      </c>
      <c r="E773" s="96" t="s">
        <v>2200</v>
      </c>
      <c r="F773" s="96" t="s">
        <v>319</v>
      </c>
      <c r="G773" s="425">
        <v>80</v>
      </c>
      <c r="H773" s="4">
        <f t="shared" si="20"/>
        <v>80</v>
      </c>
      <c r="I773" s="4">
        <f t="shared" si="21"/>
        <v>20</v>
      </c>
    </row>
    <row r="774" spans="1:9" ht="45" x14ac:dyDescent="0.2">
      <c r="A774" s="96">
        <v>766</v>
      </c>
      <c r="B774" s="85" t="s">
        <v>2049</v>
      </c>
      <c r="C774" s="85" t="s">
        <v>2102</v>
      </c>
      <c r="D774" s="85">
        <v>19401116111</v>
      </c>
      <c r="E774" s="96" t="s">
        <v>2201</v>
      </c>
      <c r="F774" s="96" t="s">
        <v>319</v>
      </c>
      <c r="G774" s="425">
        <v>80</v>
      </c>
      <c r="H774" s="4">
        <f t="shared" si="20"/>
        <v>80</v>
      </c>
      <c r="I774" s="4">
        <f t="shared" si="21"/>
        <v>20</v>
      </c>
    </row>
    <row r="775" spans="1:9" ht="45" x14ac:dyDescent="0.2">
      <c r="A775" s="96">
        <v>767</v>
      </c>
      <c r="B775" s="85" t="s">
        <v>2049</v>
      </c>
      <c r="C775" s="85" t="s">
        <v>2102</v>
      </c>
      <c r="D775" s="85">
        <v>19401116111</v>
      </c>
      <c r="E775" s="96" t="s">
        <v>2202</v>
      </c>
      <c r="F775" s="96" t="s">
        <v>319</v>
      </c>
      <c r="G775" s="425">
        <v>80</v>
      </c>
      <c r="H775" s="4">
        <f t="shared" si="20"/>
        <v>80</v>
      </c>
      <c r="I775" s="4">
        <f t="shared" si="21"/>
        <v>20</v>
      </c>
    </row>
    <row r="776" spans="1:9" ht="45" x14ac:dyDescent="0.2">
      <c r="A776" s="96">
        <v>768</v>
      </c>
      <c r="B776" s="85" t="s">
        <v>1702</v>
      </c>
      <c r="C776" s="85" t="s">
        <v>2103</v>
      </c>
      <c r="D776" s="85">
        <v>19001034792</v>
      </c>
      <c r="E776" s="96" t="s">
        <v>2203</v>
      </c>
      <c r="F776" s="96" t="s">
        <v>319</v>
      </c>
      <c r="G776" s="425">
        <v>80</v>
      </c>
      <c r="H776" s="4">
        <f t="shared" si="20"/>
        <v>80</v>
      </c>
      <c r="I776" s="4">
        <f t="shared" si="21"/>
        <v>20</v>
      </c>
    </row>
    <row r="777" spans="1:9" ht="45" x14ac:dyDescent="0.2">
      <c r="A777" s="96">
        <v>769</v>
      </c>
      <c r="B777" s="85" t="s">
        <v>1702</v>
      </c>
      <c r="C777" s="85" t="s">
        <v>2103</v>
      </c>
      <c r="D777" s="85">
        <v>19001034792</v>
      </c>
      <c r="E777" s="96" t="s">
        <v>2204</v>
      </c>
      <c r="F777" s="96" t="s">
        <v>319</v>
      </c>
      <c r="G777" s="425">
        <v>80</v>
      </c>
      <c r="H777" s="4">
        <f t="shared" si="20"/>
        <v>80</v>
      </c>
      <c r="I777" s="4">
        <f t="shared" si="21"/>
        <v>20</v>
      </c>
    </row>
    <row r="778" spans="1:9" ht="45" x14ac:dyDescent="0.2">
      <c r="A778" s="96">
        <v>770</v>
      </c>
      <c r="B778" s="85" t="s">
        <v>1913</v>
      </c>
      <c r="C778" s="85" t="s">
        <v>2104</v>
      </c>
      <c r="D778" s="85">
        <v>19001086409</v>
      </c>
      <c r="E778" s="96" t="s">
        <v>2205</v>
      </c>
      <c r="F778" s="96" t="s">
        <v>319</v>
      </c>
      <c r="G778" s="425">
        <v>80</v>
      </c>
      <c r="H778" s="4">
        <f t="shared" ref="H778:H841" si="22">G778</f>
        <v>80</v>
      </c>
      <c r="I778" s="4">
        <f t="shared" si="21"/>
        <v>20</v>
      </c>
    </row>
    <row r="779" spans="1:9" ht="45" x14ac:dyDescent="0.2">
      <c r="A779" s="96">
        <v>771</v>
      </c>
      <c r="B779" s="85" t="s">
        <v>1913</v>
      </c>
      <c r="C779" s="85" t="s">
        <v>2104</v>
      </c>
      <c r="D779" s="85">
        <v>19001086409</v>
      </c>
      <c r="E779" s="96" t="s">
        <v>2206</v>
      </c>
      <c r="F779" s="96" t="s">
        <v>319</v>
      </c>
      <c r="G779" s="425">
        <v>80</v>
      </c>
      <c r="H779" s="4">
        <f t="shared" si="22"/>
        <v>80</v>
      </c>
      <c r="I779" s="4">
        <f t="shared" si="21"/>
        <v>20</v>
      </c>
    </row>
    <row r="780" spans="1:9" ht="45" x14ac:dyDescent="0.2">
      <c r="A780" s="96">
        <v>772</v>
      </c>
      <c r="B780" s="85" t="s">
        <v>2105</v>
      </c>
      <c r="C780" s="85" t="s">
        <v>2106</v>
      </c>
      <c r="D780" s="85">
        <v>19001066655</v>
      </c>
      <c r="E780" s="96" t="s">
        <v>2207</v>
      </c>
      <c r="F780" s="96" t="s">
        <v>319</v>
      </c>
      <c r="G780" s="425">
        <v>80</v>
      </c>
      <c r="H780" s="4">
        <f t="shared" si="22"/>
        <v>80</v>
      </c>
      <c r="I780" s="4">
        <f t="shared" si="21"/>
        <v>20</v>
      </c>
    </row>
    <row r="781" spans="1:9" ht="45" x14ac:dyDescent="0.2">
      <c r="A781" s="96">
        <v>773</v>
      </c>
      <c r="B781" s="85" t="s">
        <v>2105</v>
      </c>
      <c r="C781" s="85" t="s">
        <v>2106</v>
      </c>
      <c r="D781" s="85">
        <v>19001066655</v>
      </c>
      <c r="E781" s="96" t="s">
        <v>2208</v>
      </c>
      <c r="F781" s="96" t="s">
        <v>319</v>
      </c>
      <c r="G781" s="425">
        <v>80</v>
      </c>
      <c r="H781" s="4">
        <f t="shared" si="22"/>
        <v>80</v>
      </c>
      <c r="I781" s="4">
        <f t="shared" si="21"/>
        <v>20</v>
      </c>
    </row>
    <row r="782" spans="1:9" ht="45" x14ac:dyDescent="0.2">
      <c r="A782" s="96">
        <v>774</v>
      </c>
      <c r="B782" s="85" t="s">
        <v>2048</v>
      </c>
      <c r="C782" s="85" t="s">
        <v>2107</v>
      </c>
      <c r="D782" s="85">
        <v>19001054723</v>
      </c>
      <c r="E782" s="96" t="s">
        <v>2209</v>
      </c>
      <c r="F782" s="96" t="s">
        <v>319</v>
      </c>
      <c r="G782" s="425">
        <v>80</v>
      </c>
      <c r="H782" s="4">
        <f t="shared" si="22"/>
        <v>80</v>
      </c>
      <c r="I782" s="4">
        <f t="shared" si="21"/>
        <v>20</v>
      </c>
    </row>
    <row r="783" spans="1:9" ht="45" x14ac:dyDescent="0.2">
      <c r="A783" s="96">
        <v>775</v>
      </c>
      <c r="B783" s="85" t="s">
        <v>2048</v>
      </c>
      <c r="C783" s="85" t="s">
        <v>2107</v>
      </c>
      <c r="D783" s="85">
        <v>19001054723</v>
      </c>
      <c r="E783" s="96" t="s">
        <v>2210</v>
      </c>
      <c r="F783" s="96" t="s">
        <v>319</v>
      </c>
      <c r="G783" s="425">
        <v>80</v>
      </c>
      <c r="H783" s="4">
        <f t="shared" si="22"/>
        <v>80</v>
      </c>
      <c r="I783" s="4">
        <f t="shared" si="21"/>
        <v>20</v>
      </c>
    </row>
    <row r="784" spans="1:9" ht="45" x14ac:dyDescent="0.2">
      <c r="A784" s="96">
        <v>776</v>
      </c>
      <c r="B784" s="85" t="s">
        <v>2050</v>
      </c>
      <c r="C784" s="85" t="s">
        <v>1588</v>
      </c>
      <c r="D784" s="85">
        <v>19001098414</v>
      </c>
      <c r="E784" s="96" t="s">
        <v>2211</v>
      </c>
      <c r="F784" s="96" t="s">
        <v>319</v>
      </c>
      <c r="G784" s="425">
        <v>80</v>
      </c>
      <c r="H784" s="4">
        <f t="shared" si="22"/>
        <v>80</v>
      </c>
      <c r="I784" s="4">
        <f t="shared" si="21"/>
        <v>20</v>
      </c>
    </row>
    <row r="785" spans="1:9" ht="45" x14ac:dyDescent="0.2">
      <c r="A785" s="96">
        <v>777</v>
      </c>
      <c r="B785" s="85" t="s">
        <v>2050</v>
      </c>
      <c r="C785" s="85" t="s">
        <v>1588</v>
      </c>
      <c r="D785" s="85">
        <v>19001098414</v>
      </c>
      <c r="E785" s="96" t="s">
        <v>2212</v>
      </c>
      <c r="F785" s="96" t="s">
        <v>319</v>
      </c>
      <c r="G785" s="425">
        <v>80</v>
      </c>
      <c r="H785" s="4">
        <f t="shared" si="22"/>
        <v>80</v>
      </c>
      <c r="I785" s="4">
        <f t="shared" si="21"/>
        <v>20</v>
      </c>
    </row>
    <row r="786" spans="1:9" ht="45" x14ac:dyDescent="0.2">
      <c r="A786" s="96">
        <v>778</v>
      </c>
      <c r="B786" s="85" t="s">
        <v>631</v>
      </c>
      <c r="C786" s="85" t="s">
        <v>2213</v>
      </c>
      <c r="D786" s="85">
        <v>19001101889</v>
      </c>
      <c r="E786" s="96" t="s">
        <v>2231</v>
      </c>
      <c r="F786" s="96" t="s">
        <v>319</v>
      </c>
      <c r="G786" s="425">
        <v>80</v>
      </c>
      <c r="H786" s="4">
        <f t="shared" si="22"/>
        <v>80</v>
      </c>
      <c r="I786" s="4">
        <f t="shared" si="21"/>
        <v>20</v>
      </c>
    </row>
    <row r="787" spans="1:9" ht="45" x14ac:dyDescent="0.2">
      <c r="A787" s="96">
        <v>779</v>
      </c>
      <c r="B787" s="85" t="s">
        <v>631</v>
      </c>
      <c r="C787" s="85" t="s">
        <v>2213</v>
      </c>
      <c r="D787" s="85">
        <v>19001101889</v>
      </c>
      <c r="E787" s="96" t="s">
        <v>2232</v>
      </c>
      <c r="F787" s="96" t="s">
        <v>319</v>
      </c>
      <c r="G787" s="425">
        <v>80</v>
      </c>
      <c r="H787" s="4">
        <f t="shared" si="22"/>
        <v>80</v>
      </c>
      <c r="I787" s="4">
        <f t="shared" si="21"/>
        <v>20</v>
      </c>
    </row>
    <row r="788" spans="1:9" ht="30" x14ac:dyDescent="0.2">
      <c r="A788" s="96">
        <v>780</v>
      </c>
      <c r="B788" s="85" t="s">
        <v>1594</v>
      </c>
      <c r="C788" s="85" t="s">
        <v>2214</v>
      </c>
      <c r="D788" s="85">
        <v>42001004510</v>
      </c>
      <c r="E788" s="96" t="s">
        <v>2233</v>
      </c>
      <c r="F788" s="96" t="s">
        <v>319</v>
      </c>
      <c r="G788" s="425">
        <v>80</v>
      </c>
      <c r="H788" s="4">
        <f t="shared" si="22"/>
        <v>80</v>
      </c>
      <c r="I788" s="4">
        <f t="shared" si="21"/>
        <v>20</v>
      </c>
    </row>
    <row r="789" spans="1:9" ht="30" x14ac:dyDescent="0.2">
      <c r="A789" s="96">
        <v>781</v>
      </c>
      <c r="B789" s="85" t="s">
        <v>1594</v>
      </c>
      <c r="C789" s="85" t="s">
        <v>2214</v>
      </c>
      <c r="D789" s="85">
        <v>42001004510</v>
      </c>
      <c r="E789" s="96" t="s">
        <v>2234</v>
      </c>
      <c r="F789" s="96" t="s">
        <v>319</v>
      </c>
      <c r="G789" s="425">
        <v>80</v>
      </c>
      <c r="H789" s="4">
        <f t="shared" si="22"/>
        <v>80</v>
      </c>
      <c r="I789" s="4">
        <f t="shared" si="21"/>
        <v>20</v>
      </c>
    </row>
    <row r="790" spans="1:9" ht="30" x14ac:dyDescent="0.2">
      <c r="A790" s="96">
        <v>782</v>
      </c>
      <c r="B790" s="85" t="s">
        <v>635</v>
      </c>
      <c r="C790" s="85" t="s">
        <v>2215</v>
      </c>
      <c r="D790" s="85">
        <v>42001040890</v>
      </c>
      <c r="E790" s="96" t="s">
        <v>2235</v>
      </c>
      <c r="F790" s="96" t="s">
        <v>319</v>
      </c>
      <c r="G790" s="425">
        <v>80</v>
      </c>
      <c r="H790" s="4">
        <f t="shared" si="22"/>
        <v>80</v>
      </c>
      <c r="I790" s="4">
        <f t="shared" si="21"/>
        <v>20</v>
      </c>
    </row>
    <row r="791" spans="1:9" ht="45" x14ac:dyDescent="0.2">
      <c r="A791" s="96">
        <v>783</v>
      </c>
      <c r="B791" s="85" t="s">
        <v>635</v>
      </c>
      <c r="C791" s="85" t="s">
        <v>2215</v>
      </c>
      <c r="D791" s="85">
        <v>42001040890</v>
      </c>
      <c r="E791" s="96" t="s">
        <v>2236</v>
      </c>
      <c r="F791" s="96" t="s">
        <v>319</v>
      </c>
      <c r="G791" s="425">
        <v>80</v>
      </c>
      <c r="H791" s="4">
        <f t="shared" si="22"/>
        <v>80</v>
      </c>
      <c r="I791" s="4">
        <f t="shared" si="21"/>
        <v>20</v>
      </c>
    </row>
    <row r="792" spans="1:9" ht="45" x14ac:dyDescent="0.2">
      <c r="A792" s="96">
        <v>784</v>
      </c>
      <c r="B792" s="85" t="s">
        <v>660</v>
      </c>
      <c r="C792" s="85" t="s">
        <v>2216</v>
      </c>
      <c r="D792" s="85">
        <v>42001038839</v>
      </c>
      <c r="E792" s="96" t="s">
        <v>2237</v>
      </c>
      <c r="F792" s="96" t="s">
        <v>319</v>
      </c>
      <c r="G792" s="425">
        <v>80</v>
      </c>
      <c r="H792" s="4">
        <f t="shared" si="22"/>
        <v>80</v>
      </c>
      <c r="I792" s="4">
        <f t="shared" si="21"/>
        <v>20</v>
      </c>
    </row>
    <row r="793" spans="1:9" ht="45" x14ac:dyDescent="0.2">
      <c r="A793" s="96">
        <v>785</v>
      </c>
      <c r="B793" s="85" t="s">
        <v>660</v>
      </c>
      <c r="C793" s="85" t="s">
        <v>2216</v>
      </c>
      <c r="D793" s="85">
        <v>42001038839</v>
      </c>
      <c r="E793" s="96" t="s">
        <v>2238</v>
      </c>
      <c r="F793" s="96" t="s">
        <v>319</v>
      </c>
      <c r="G793" s="425">
        <v>80</v>
      </c>
      <c r="H793" s="4">
        <f t="shared" si="22"/>
        <v>80</v>
      </c>
      <c r="I793" s="4">
        <f t="shared" si="21"/>
        <v>20</v>
      </c>
    </row>
    <row r="794" spans="1:9" ht="30" x14ac:dyDescent="0.2">
      <c r="A794" s="96">
        <v>786</v>
      </c>
      <c r="B794" s="85" t="s">
        <v>2217</v>
      </c>
      <c r="C794" s="85" t="s">
        <v>2218</v>
      </c>
      <c r="D794" s="85">
        <v>62006002510</v>
      </c>
      <c r="E794" s="96" t="s">
        <v>2239</v>
      </c>
      <c r="F794" s="96" t="s">
        <v>319</v>
      </c>
      <c r="G794" s="425">
        <v>80</v>
      </c>
      <c r="H794" s="4">
        <f t="shared" si="22"/>
        <v>80</v>
      </c>
      <c r="I794" s="4">
        <f t="shared" si="21"/>
        <v>20</v>
      </c>
    </row>
    <row r="795" spans="1:9" ht="30" x14ac:dyDescent="0.2">
      <c r="A795" s="96">
        <v>787</v>
      </c>
      <c r="B795" s="85" t="s">
        <v>2217</v>
      </c>
      <c r="C795" s="85" t="s">
        <v>2218</v>
      </c>
      <c r="D795" s="85">
        <v>62006002510</v>
      </c>
      <c r="E795" s="96" t="s">
        <v>2240</v>
      </c>
      <c r="F795" s="96" t="s">
        <v>319</v>
      </c>
      <c r="G795" s="425">
        <v>80</v>
      </c>
      <c r="H795" s="4">
        <f t="shared" si="22"/>
        <v>80</v>
      </c>
      <c r="I795" s="4">
        <f t="shared" si="21"/>
        <v>20</v>
      </c>
    </row>
    <row r="796" spans="1:9" ht="45" x14ac:dyDescent="0.2">
      <c r="A796" s="96">
        <v>788</v>
      </c>
      <c r="B796" s="85" t="s">
        <v>1905</v>
      </c>
      <c r="C796" s="85" t="s">
        <v>2219</v>
      </c>
      <c r="D796" s="85">
        <v>60001078519</v>
      </c>
      <c r="E796" s="96" t="s">
        <v>2241</v>
      </c>
      <c r="F796" s="96" t="s">
        <v>319</v>
      </c>
      <c r="G796" s="425">
        <v>80</v>
      </c>
      <c r="H796" s="4">
        <f t="shared" si="22"/>
        <v>80</v>
      </c>
      <c r="I796" s="4">
        <f t="shared" si="21"/>
        <v>20</v>
      </c>
    </row>
    <row r="797" spans="1:9" ht="30" x14ac:dyDescent="0.2">
      <c r="A797" s="96">
        <v>789</v>
      </c>
      <c r="B797" s="85" t="s">
        <v>1905</v>
      </c>
      <c r="C797" s="85" t="s">
        <v>2219</v>
      </c>
      <c r="D797" s="85">
        <v>60001078519</v>
      </c>
      <c r="E797" s="96" t="s">
        <v>2242</v>
      </c>
      <c r="F797" s="96" t="s">
        <v>319</v>
      </c>
      <c r="G797" s="425">
        <v>80</v>
      </c>
      <c r="H797" s="4">
        <f t="shared" si="22"/>
        <v>80</v>
      </c>
      <c r="I797" s="4">
        <f t="shared" si="21"/>
        <v>20</v>
      </c>
    </row>
    <row r="798" spans="1:9" ht="30" x14ac:dyDescent="0.2">
      <c r="A798" s="96">
        <v>790</v>
      </c>
      <c r="B798" s="85" t="s">
        <v>1142</v>
      </c>
      <c r="C798" s="85" t="s">
        <v>2220</v>
      </c>
      <c r="D798" s="85">
        <v>42001012144</v>
      </c>
      <c r="E798" s="96" t="s">
        <v>2243</v>
      </c>
      <c r="F798" s="96" t="s">
        <v>319</v>
      </c>
      <c r="G798" s="425">
        <v>80</v>
      </c>
      <c r="H798" s="4">
        <f t="shared" si="22"/>
        <v>80</v>
      </c>
      <c r="I798" s="4">
        <f t="shared" si="21"/>
        <v>20</v>
      </c>
    </row>
    <row r="799" spans="1:9" ht="30" x14ac:dyDescent="0.2">
      <c r="A799" s="96">
        <v>791</v>
      </c>
      <c r="B799" s="85" t="s">
        <v>1142</v>
      </c>
      <c r="C799" s="85" t="s">
        <v>2220</v>
      </c>
      <c r="D799" s="85">
        <v>42001012144</v>
      </c>
      <c r="E799" s="96" t="s">
        <v>2244</v>
      </c>
      <c r="F799" s="96" t="s">
        <v>319</v>
      </c>
      <c r="G799" s="425">
        <v>80</v>
      </c>
      <c r="H799" s="4">
        <f t="shared" si="22"/>
        <v>80</v>
      </c>
      <c r="I799" s="4">
        <f t="shared" si="21"/>
        <v>20</v>
      </c>
    </row>
    <row r="800" spans="1:9" ht="45" x14ac:dyDescent="0.2">
      <c r="A800" s="96">
        <v>792</v>
      </c>
      <c r="B800" s="85" t="s">
        <v>1116</v>
      </c>
      <c r="C800" s="85" t="s">
        <v>2221</v>
      </c>
      <c r="D800" s="85">
        <v>42001013839</v>
      </c>
      <c r="E800" s="96" t="s">
        <v>2245</v>
      </c>
      <c r="F800" s="96" t="s">
        <v>319</v>
      </c>
      <c r="G800" s="425">
        <v>80</v>
      </c>
      <c r="H800" s="4">
        <f t="shared" si="22"/>
        <v>80</v>
      </c>
      <c r="I800" s="4">
        <f t="shared" si="21"/>
        <v>20</v>
      </c>
    </row>
    <row r="801" spans="1:9" ht="45" x14ac:dyDescent="0.2">
      <c r="A801" s="96">
        <v>793</v>
      </c>
      <c r="B801" s="85" t="s">
        <v>1116</v>
      </c>
      <c r="C801" s="85" t="s">
        <v>2221</v>
      </c>
      <c r="D801" s="85">
        <v>42001013839</v>
      </c>
      <c r="E801" s="96" t="s">
        <v>2246</v>
      </c>
      <c r="F801" s="96" t="s">
        <v>319</v>
      </c>
      <c r="G801" s="425">
        <v>80</v>
      </c>
      <c r="H801" s="4">
        <f t="shared" si="22"/>
        <v>80</v>
      </c>
      <c r="I801" s="4">
        <f t="shared" si="21"/>
        <v>20</v>
      </c>
    </row>
    <row r="802" spans="1:9" ht="30" x14ac:dyDescent="0.2">
      <c r="A802" s="96">
        <v>794</v>
      </c>
      <c r="B802" s="85" t="s">
        <v>689</v>
      </c>
      <c r="C802" s="85" t="s">
        <v>2222</v>
      </c>
      <c r="D802" s="85">
        <v>42001025956</v>
      </c>
      <c r="E802" s="96" t="s">
        <v>2247</v>
      </c>
      <c r="F802" s="96" t="s">
        <v>319</v>
      </c>
      <c r="G802" s="425">
        <v>80</v>
      </c>
      <c r="H802" s="4">
        <f t="shared" si="22"/>
        <v>80</v>
      </c>
      <c r="I802" s="4">
        <f t="shared" si="21"/>
        <v>20</v>
      </c>
    </row>
    <row r="803" spans="1:9" ht="30" x14ac:dyDescent="0.2">
      <c r="A803" s="96">
        <v>795</v>
      </c>
      <c r="B803" s="85" t="s">
        <v>689</v>
      </c>
      <c r="C803" s="85" t="s">
        <v>2222</v>
      </c>
      <c r="D803" s="85">
        <v>42001025956</v>
      </c>
      <c r="E803" s="96" t="s">
        <v>2248</v>
      </c>
      <c r="F803" s="96" t="s">
        <v>319</v>
      </c>
      <c r="G803" s="425">
        <v>80</v>
      </c>
      <c r="H803" s="4">
        <f t="shared" si="22"/>
        <v>80</v>
      </c>
      <c r="I803" s="4">
        <f t="shared" si="21"/>
        <v>20</v>
      </c>
    </row>
    <row r="804" spans="1:9" ht="45" x14ac:dyDescent="0.2">
      <c r="A804" s="96">
        <v>796</v>
      </c>
      <c r="B804" s="85" t="s">
        <v>2223</v>
      </c>
      <c r="C804" s="85" t="s">
        <v>2224</v>
      </c>
      <c r="D804" s="85">
        <v>42001000313</v>
      </c>
      <c r="E804" s="96" t="s">
        <v>2249</v>
      </c>
      <c r="F804" s="96" t="s">
        <v>319</v>
      </c>
      <c r="G804" s="425">
        <v>80</v>
      </c>
      <c r="H804" s="4">
        <f t="shared" si="22"/>
        <v>80</v>
      </c>
      <c r="I804" s="4">
        <f t="shared" si="21"/>
        <v>20</v>
      </c>
    </row>
    <row r="805" spans="1:9" ht="45" x14ac:dyDescent="0.2">
      <c r="A805" s="96">
        <v>797</v>
      </c>
      <c r="B805" s="85" t="s">
        <v>2223</v>
      </c>
      <c r="C805" s="85" t="s">
        <v>2224</v>
      </c>
      <c r="D805" s="85">
        <v>42001000313</v>
      </c>
      <c r="E805" s="96" t="s">
        <v>2250</v>
      </c>
      <c r="F805" s="96" t="s">
        <v>319</v>
      </c>
      <c r="G805" s="425">
        <v>80</v>
      </c>
      <c r="H805" s="4">
        <f t="shared" si="22"/>
        <v>80</v>
      </c>
      <c r="I805" s="4">
        <f t="shared" si="21"/>
        <v>20</v>
      </c>
    </row>
    <row r="806" spans="1:9" ht="45" x14ac:dyDescent="0.2">
      <c r="A806" s="96">
        <v>798</v>
      </c>
      <c r="B806" s="85" t="s">
        <v>1820</v>
      </c>
      <c r="C806" s="85" t="s">
        <v>2225</v>
      </c>
      <c r="D806" s="85">
        <v>42001009458</v>
      </c>
      <c r="E806" s="96" t="s">
        <v>2251</v>
      </c>
      <c r="F806" s="96" t="s">
        <v>319</v>
      </c>
      <c r="G806" s="425">
        <v>80</v>
      </c>
      <c r="H806" s="4">
        <f t="shared" si="22"/>
        <v>80</v>
      </c>
      <c r="I806" s="4">
        <f t="shared" si="21"/>
        <v>20</v>
      </c>
    </row>
    <row r="807" spans="1:9" ht="45" x14ac:dyDescent="0.2">
      <c r="A807" s="96">
        <v>799</v>
      </c>
      <c r="B807" s="85" t="s">
        <v>1820</v>
      </c>
      <c r="C807" s="85" t="s">
        <v>2225</v>
      </c>
      <c r="D807" s="85">
        <v>42001009458</v>
      </c>
      <c r="E807" s="96" t="s">
        <v>2252</v>
      </c>
      <c r="F807" s="96" t="s">
        <v>319</v>
      </c>
      <c r="G807" s="425">
        <v>80</v>
      </c>
      <c r="H807" s="4">
        <f t="shared" si="22"/>
        <v>80</v>
      </c>
      <c r="I807" s="4">
        <f t="shared" si="21"/>
        <v>20</v>
      </c>
    </row>
    <row r="808" spans="1:9" ht="45" x14ac:dyDescent="0.2">
      <c r="A808" s="96">
        <v>800</v>
      </c>
      <c r="B808" s="85" t="s">
        <v>655</v>
      </c>
      <c r="C808" s="85" t="s">
        <v>2226</v>
      </c>
      <c r="D808" s="85">
        <v>62007014838</v>
      </c>
      <c r="E808" s="96" t="s">
        <v>2253</v>
      </c>
      <c r="F808" s="96" t="s">
        <v>319</v>
      </c>
      <c r="G808" s="425">
        <v>80</v>
      </c>
      <c r="H808" s="4">
        <f t="shared" si="22"/>
        <v>80</v>
      </c>
      <c r="I808" s="4">
        <f t="shared" si="21"/>
        <v>20</v>
      </c>
    </row>
    <row r="809" spans="1:9" ht="45" x14ac:dyDescent="0.2">
      <c r="A809" s="96">
        <v>801</v>
      </c>
      <c r="B809" s="85" t="s">
        <v>655</v>
      </c>
      <c r="C809" s="85" t="s">
        <v>2226</v>
      </c>
      <c r="D809" s="85">
        <v>62007014838</v>
      </c>
      <c r="E809" s="96" t="s">
        <v>2254</v>
      </c>
      <c r="F809" s="96" t="s">
        <v>319</v>
      </c>
      <c r="G809" s="425">
        <v>80</v>
      </c>
      <c r="H809" s="4">
        <f t="shared" si="22"/>
        <v>80</v>
      </c>
      <c r="I809" s="4">
        <f t="shared" si="21"/>
        <v>20</v>
      </c>
    </row>
    <row r="810" spans="1:9" ht="30" x14ac:dyDescent="0.2">
      <c r="A810" s="96">
        <v>802</v>
      </c>
      <c r="B810" s="85" t="s">
        <v>662</v>
      </c>
      <c r="C810" s="85" t="s">
        <v>2227</v>
      </c>
      <c r="D810" s="85">
        <v>42001026317</v>
      </c>
      <c r="E810" s="96" t="s">
        <v>2255</v>
      </c>
      <c r="F810" s="96" t="s">
        <v>319</v>
      </c>
      <c r="G810" s="425">
        <v>80</v>
      </c>
      <c r="H810" s="4">
        <f t="shared" si="22"/>
        <v>80</v>
      </c>
      <c r="I810" s="4">
        <f t="shared" si="21"/>
        <v>20</v>
      </c>
    </row>
    <row r="811" spans="1:9" ht="30" x14ac:dyDescent="0.2">
      <c r="A811" s="96">
        <v>803</v>
      </c>
      <c r="B811" s="85" t="s">
        <v>662</v>
      </c>
      <c r="C811" s="85" t="s">
        <v>2227</v>
      </c>
      <c r="D811" s="85">
        <v>42001026317</v>
      </c>
      <c r="E811" s="96" t="s">
        <v>2256</v>
      </c>
      <c r="F811" s="96" t="s">
        <v>319</v>
      </c>
      <c r="G811" s="425">
        <v>80</v>
      </c>
      <c r="H811" s="4">
        <f t="shared" si="22"/>
        <v>80</v>
      </c>
      <c r="I811" s="4">
        <f t="shared" si="21"/>
        <v>20</v>
      </c>
    </row>
    <row r="812" spans="1:9" ht="30" x14ac:dyDescent="0.2">
      <c r="A812" s="96">
        <v>804</v>
      </c>
      <c r="B812" s="85" t="s">
        <v>627</v>
      </c>
      <c r="C812" s="85" t="s">
        <v>2228</v>
      </c>
      <c r="D812" s="85">
        <v>42001014083</v>
      </c>
      <c r="E812" s="96" t="s">
        <v>2257</v>
      </c>
      <c r="F812" s="96" t="s">
        <v>319</v>
      </c>
      <c r="G812" s="425">
        <v>80</v>
      </c>
      <c r="H812" s="4">
        <f t="shared" si="22"/>
        <v>80</v>
      </c>
      <c r="I812" s="4">
        <f t="shared" si="21"/>
        <v>20</v>
      </c>
    </row>
    <row r="813" spans="1:9" ht="30" x14ac:dyDescent="0.2">
      <c r="A813" s="96">
        <v>805</v>
      </c>
      <c r="B813" s="85" t="s">
        <v>627</v>
      </c>
      <c r="C813" s="85" t="s">
        <v>2228</v>
      </c>
      <c r="D813" s="85">
        <v>42001014083</v>
      </c>
      <c r="E813" s="96" t="s">
        <v>2258</v>
      </c>
      <c r="F813" s="96" t="s">
        <v>319</v>
      </c>
      <c r="G813" s="425">
        <v>80</v>
      </c>
      <c r="H813" s="4">
        <f t="shared" si="22"/>
        <v>80</v>
      </c>
      <c r="I813" s="4">
        <f t="shared" si="21"/>
        <v>20</v>
      </c>
    </row>
    <row r="814" spans="1:9" ht="30" x14ac:dyDescent="0.2">
      <c r="A814" s="96">
        <v>806</v>
      </c>
      <c r="B814" s="85" t="s">
        <v>2229</v>
      </c>
      <c r="C814" s="85" t="s">
        <v>836</v>
      </c>
      <c r="D814" s="85">
        <v>42001024585</v>
      </c>
      <c r="E814" s="96" t="s">
        <v>2259</v>
      </c>
      <c r="F814" s="96" t="s">
        <v>319</v>
      </c>
      <c r="G814" s="425">
        <v>80</v>
      </c>
      <c r="H814" s="4">
        <f t="shared" si="22"/>
        <v>80</v>
      </c>
      <c r="I814" s="4">
        <f t="shared" si="21"/>
        <v>20</v>
      </c>
    </row>
    <row r="815" spans="1:9" ht="30" x14ac:dyDescent="0.2">
      <c r="A815" s="96">
        <v>807</v>
      </c>
      <c r="B815" s="85" t="s">
        <v>2229</v>
      </c>
      <c r="C815" s="85" t="s">
        <v>836</v>
      </c>
      <c r="D815" s="85">
        <v>42001024585</v>
      </c>
      <c r="E815" s="96" t="s">
        <v>2260</v>
      </c>
      <c r="F815" s="96" t="s">
        <v>319</v>
      </c>
      <c r="G815" s="425">
        <v>80</v>
      </c>
      <c r="H815" s="4">
        <f t="shared" si="22"/>
        <v>80</v>
      </c>
      <c r="I815" s="4">
        <f t="shared" si="21"/>
        <v>20</v>
      </c>
    </row>
    <row r="816" spans="1:9" ht="30" x14ac:dyDescent="0.2">
      <c r="A816" s="96">
        <v>808</v>
      </c>
      <c r="B816" s="85" t="s">
        <v>604</v>
      </c>
      <c r="C816" s="85" t="s">
        <v>2230</v>
      </c>
      <c r="D816" s="85">
        <v>2001008760</v>
      </c>
      <c r="E816" s="96" t="s">
        <v>2261</v>
      </c>
      <c r="F816" s="96" t="s">
        <v>319</v>
      </c>
      <c r="G816" s="425">
        <v>80</v>
      </c>
      <c r="H816" s="4">
        <f t="shared" si="22"/>
        <v>80</v>
      </c>
      <c r="I816" s="4">
        <f t="shared" si="21"/>
        <v>20</v>
      </c>
    </row>
    <row r="817" spans="1:9" ht="45" x14ac:dyDescent="0.2">
      <c r="A817" s="96">
        <v>809</v>
      </c>
      <c r="B817" s="85" t="s">
        <v>604</v>
      </c>
      <c r="C817" s="85" t="s">
        <v>2230</v>
      </c>
      <c r="D817" s="85">
        <v>2001008760</v>
      </c>
      <c r="E817" s="96" t="s">
        <v>2262</v>
      </c>
      <c r="F817" s="96" t="s">
        <v>319</v>
      </c>
      <c r="G817" s="425">
        <v>80</v>
      </c>
      <c r="H817" s="4">
        <f t="shared" si="22"/>
        <v>80</v>
      </c>
      <c r="I817" s="4">
        <f t="shared" si="21"/>
        <v>20</v>
      </c>
    </row>
    <row r="818" spans="1:9" ht="30" x14ac:dyDescent="0.2">
      <c r="A818" s="96">
        <v>810</v>
      </c>
      <c r="B818" s="85" t="s">
        <v>640</v>
      </c>
      <c r="C818" s="85" t="s">
        <v>2263</v>
      </c>
      <c r="D818" s="85">
        <v>1029015305</v>
      </c>
      <c r="E818" s="96" t="s">
        <v>2330</v>
      </c>
      <c r="F818" s="96" t="s">
        <v>319</v>
      </c>
      <c r="G818" s="425">
        <v>80</v>
      </c>
      <c r="H818" s="4">
        <f t="shared" si="22"/>
        <v>80</v>
      </c>
      <c r="I818" s="4">
        <f t="shared" si="21"/>
        <v>20</v>
      </c>
    </row>
    <row r="819" spans="1:9" ht="30" x14ac:dyDescent="0.2">
      <c r="A819" s="96">
        <v>811</v>
      </c>
      <c r="B819" s="85" t="s">
        <v>635</v>
      </c>
      <c r="C819" s="85" t="s">
        <v>2264</v>
      </c>
      <c r="D819" s="85">
        <v>59001054385</v>
      </c>
      <c r="E819" s="96" t="s">
        <v>2332</v>
      </c>
      <c r="F819" s="96" t="s">
        <v>319</v>
      </c>
      <c r="G819" s="425">
        <v>80</v>
      </c>
      <c r="H819" s="4">
        <f t="shared" si="22"/>
        <v>80</v>
      </c>
      <c r="I819" s="4">
        <f t="shared" si="21"/>
        <v>20</v>
      </c>
    </row>
    <row r="820" spans="1:9" ht="45" x14ac:dyDescent="0.2">
      <c r="A820" s="96">
        <v>812</v>
      </c>
      <c r="B820" s="85" t="s">
        <v>1651</v>
      </c>
      <c r="C820" s="85" t="s">
        <v>2265</v>
      </c>
      <c r="D820" s="85">
        <v>59001005645</v>
      </c>
      <c r="E820" s="96" t="s">
        <v>2331</v>
      </c>
      <c r="F820" s="96" t="s">
        <v>319</v>
      </c>
      <c r="G820" s="425">
        <v>80</v>
      </c>
      <c r="H820" s="4">
        <f t="shared" si="22"/>
        <v>80</v>
      </c>
      <c r="I820" s="4">
        <f t="shared" si="21"/>
        <v>20</v>
      </c>
    </row>
    <row r="821" spans="1:9" ht="45" x14ac:dyDescent="0.2">
      <c r="A821" s="96">
        <v>813</v>
      </c>
      <c r="B821" s="85" t="s">
        <v>1651</v>
      </c>
      <c r="C821" s="85" t="s">
        <v>2265</v>
      </c>
      <c r="D821" s="85">
        <v>59001005645</v>
      </c>
      <c r="E821" s="96" t="s">
        <v>2333</v>
      </c>
      <c r="F821" s="96" t="s">
        <v>319</v>
      </c>
      <c r="G821" s="425">
        <v>80</v>
      </c>
      <c r="H821" s="4">
        <f t="shared" si="22"/>
        <v>80</v>
      </c>
      <c r="I821" s="4">
        <f t="shared" si="21"/>
        <v>20</v>
      </c>
    </row>
    <row r="822" spans="1:9" ht="45" x14ac:dyDescent="0.2">
      <c r="A822" s="96">
        <v>814</v>
      </c>
      <c r="B822" s="85" t="s">
        <v>2266</v>
      </c>
      <c r="C822" s="85" t="s">
        <v>2267</v>
      </c>
      <c r="D822" s="85">
        <v>59001022540</v>
      </c>
      <c r="E822" s="96" t="s">
        <v>2334</v>
      </c>
      <c r="F822" s="96" t="s">
        <v>319</v>
      </c>
      <c r="G822" s="425">
        <v>80</v>
      </c>
      <c r="H822" s="4">
        <f t="shared" si="22"/>
        <v>80</v>
      </c>
      <c r="I822" s="4">
        <f t="shared" si="21"/>
        <v>20</v>
      </c>
    </row>
    <row r="823" spans="1:9" ht="45" x14ac:dyDescent="0.2">
      <c r="A823" s="96">
        <v>815</v>
      </c>
      <c r="B823" s="85" t="s">
        <v>2266</v>
      </c>
      <c r="C823" s="85" t="s">
        <v>2267</v>
      </c>
      <c r="D823" s="85">
        <v>59001022540</v>
      </c>
      <c r="E823" s="96" t="s">
        <v>2335</v>
      </c>
      <c r="F823" s="96" t="s">
        <v>319</v>
      </c>
      <c r="G823" s="425">
        <v>80</v>
      </c>
      <c r="H823" s="4">
        <f t="shared" si="22"/>
        <v>80</v>
      </c>
      <c r="I823" s="4">
        <f t="shared" si="21"/>
        <v>20</v>
      </c>
    </row>
    <row r="824" spans="1:9" ht="45" x14ac:dyDescent="0.2">
      <c r="A824" s="96">
        <v>816</v>
      </c>
      <c r="B824" s="85" t="s">
        <v>2268</v>
      </c>
      <c r="C824" s="85" t="s">
        <v>2269</v>
      </c>
      <c r="D824" s="85">
        <v>55001016000</v>
      </c>
      <c r="E824" s="96" t="s">
        <v>2336</v>
      </c>
      <c r="F824" s="96" t="s">
        <v>319</v>
      </c>
      <c r="G824" s="425">
        <v>80</v>
      </c>
      <c r="H824" s="4">
        <f t="shared" si="22"/>
        <v>80</v>
      </c>
      <c r="I824" s="4">
        <f t="shared" si="21"/>
        <v>20</v>
      </c>
    </row>
    <row r="825" spans="1:9" ht="45" x14ac:dyDescent="0.2">
      <c r="A825" s="96">
        <v>817</v>
      </c>
      <c r="B825" s="85" t="s">
        <v>2268</v>
      </c>
      <c r="C825" s="85" t="s">
        <v>2269</v>
      </c>
      <c r="D825" s="85">
        <v>55001016000</v>
      </c>
      <c r="E825" s="96" t="s">
        <v>2337</v>
      </c>
      <c r="F825" s="96" t="s">
        <v>319</v>
      </c>
      <c r="G825" s="425">
        <v>80</v>
      </c>
      <c r="H825" s="4">
        <f t="shared" si="22"/>
        <v>80</v>
      </c>
      <c r="I825" s="4">
        <f t="shared" si="21"/>
        <v>20</v>
      </c>
    </row>
    <row r="826" spans="1:9" ht="45" x14ac:dyDescent="0.2">
      <c r="A826" s="96">
        <v>818</v>
      </c>
      <c r="B826" s="85" t="s">
        <v>2268</v>
      </c>
      <c r="C826" s="85" t="s">
        <v>2269</v>
      </c>
      <c r="D826" s="85">
        <v>55001016000</v>
      </c>
      <c r="E826" s="96" t="s">
        <v>2338</v>
      </c>
      <c r="F826" s="96" t="s">
        <v>319</v>
      </c>
      <c r="G826" s="425">
        <v>80</v>
      </c>
      <c r="H826" s="4">
        <f t="shared" si="22"/>
        <v>80</v>
      </c>
      <c r="I826" s="4">
        <f t="shared" si="21"/>
        <v>20</v>
      </c>
    </row>
    <row r="827" spans="1:9" ht="30" x14ac:dyDescent="0.2">
      <c r="A827" s="96">
        <v>819</v>
      </c>
      <c r="B827" s="85" t="s">
        <v>667</v>
      </c>
      <c r="C827" s="85" t="s">
        <v>2270</v>
      </c>
      <c r="D827" s="85">
        <v>59001062289</v>
      </c>
      <c r="E827" s="96" t="s">
        <v>2339</v>
      </c>
      <c r="F827" s="96" t="s">
        <v>319</v>
      </c>
      <c r="G827" s="425">
        <v>80</v>
      </c>
      <c r="H827" s="4">
        <f t="shared" si="22"/>
        <v>80</v>
      </c>
      <c r="I827" s="4">
        <f t="shared" ref="I827:I890" si="23">H827/4</f>
        <v>20</v>
      </c>
    </row>
    <row r="828" spans="1:9" ht="30" x14ac:dyDescent="0.2">
      <c r="A828" s="96">
        <v>820</v>
      </c>
      <c r="B828" s="85" t="s">
        <v>667</v>
      </c>
      <c r="C828" s="85" t="s">
        <v>2270</v>
      </c>
      <c r="D828" s="85">
        <v>59001062289</v>
      </c>
      <c r="E828" s="96" t="s">
        <v>2340</v>
      </c>
      <c r="F828" s="96" t="s">
        <v>319</v>
      </c>
      <c r="G828" s="425">
        <v>80</v>
      </c>
      <c r="H828" s="4">
        <f t="shared" si="22"/>
        <v>80</v>
      </c>
      <c r="I828" s="4">
        <f t="shared" si="23"/>
        <v>20</v>
      </c>
    </row>
    <row r="829" spans="1:9" ht="30" x14ac:dyDescent="0.2">
      <c r="A829" s="96">
        <v>821</v>
      </c>
      <c r="B829" s="85" t="s">
        <v>584</v>
      </c>
      <c r="C829" s="85" t="s">
        <v>2271</v>
      </c>
      <c r="D829" s="85">
        <v>59001048574</v>
      </c>
      <c r="E829" s="96" t="s">
        <v>2341</v>
      </c>
      <c r="F829" s="96" t="s">
        <v>319</v>
      </c>
      <c r="G829" s="425">
        <v>80</v>
      </c>
      <c r="H829" s="4">
        <f t="shared" si="22"/>
        <v>80</v>
      </c>
      <c r="I829" s="4">
        <f t="shared" si="23"/>
        <v>20</v>
      </c>
    </row>
    <row r="830" spans="1:9" ht="30" x14ac:dyDescent="0.2">
      <c r="A830" s="96">
        <v>822</v>
      </c>
      <c r="B830" s="85" t="s">
        <v>584</v>
      </c>
      <c r="C830" s="85" t="s">
        <v>2271</v>
      </c>
      <c r="D830" s="85">
        <v>59001048574</v>
      </c>
      <c r="E830" s="96" t="s">
        <v>2342</v>
      </c>
      <c r="F830" s="96" t="s">
        <v>319</v>
      </c>
      <c r="G830" s="425">
        <v>80</v>
      </c>
      <c r="H830" s="4">
        <f t="shared" si="22"/>
        <v>80</v>
      </c>
      <c r="I830" s="4">
        <f t="shared" si="23"/>
        <v>20</v>
      </c>
    </row>
    <row r="831" spans="1:9" ht="30" x14ac:dyDescent="0.2">
      <c r="A831" s="96">
        <v>823</v>
      </c>
      <c r="B831" s="85" t="s">
        <v>2272</v>
      </c>
      <c r="C831" s="85" t="s">
        <v>2273</v>
      </c>
      <c r="D831" s="85">
        <v>59001083855</v>
      </c>
      <c r="E831" s="96" t="s">
        <v>2343</v>
      </c>
      <c r="F831" s="96" t="s">
        <v>319</v>
      </c>
      <c r="G831" s="425">
        <v>80</v>
      </c>
      <c r="H831" s="4">
        <f t="shared" si="22"/>
        <v>80</v>
      </c>
      <c r="I831" s="4">
        <f t="shared" si="23"/>
        <v>20</v>
      </c>
    </row>
    <row r="832" spans="1:9" ht="30" x14ac:dyDescent="0.2">
      <c r="A832" s="96">
        <v>824</v>
      </c>
      <c r="B832" s="85" t="s">
        <v>2272</v>
      </c>
      <c r="C832" s="85" t="s">
        <v>2273</v>
      </c>
      <c r="D832" s="85">
        <v>59001083855</v>
      </c>
      <c r="E832" s="96" t="s">
        <v>2344</v>
      </c>
      <c r="F832" s="96" t="s">
        <v>319</v>
      </c>
      <c r="G832" s="425">
        <v>80</v>
      </c>
      <c r="H832" s="4">
        <f t="shared" si="22"/>
        <v>80</v>
      </c>
      <c r="I832" s="4">
        <f t="shared" si="23"/>
        <v>20</v>
      </c>
    </row>
    <row r="833" spans="1:9" ht="30" x14ac:dyDescent="0.2">
      <c r="A833" s="96">
        <v>825</v>
      </c>
      <c r="B833" s="85" t="s">
        <v>635</v>
      </c>
      <c r="C833" s="85" t="s">
        <v>2274</v>
      </c>
      <c r="D833" s="85">
        <v>59001052858</v>
      </c>
      <c r="E833" s="96" t="s">
        <v>2345</v>
      </c>
      <c r="F833" s="96" t="s">
        <v>319</v>
      </c>
      <c r="G833" s="425">
        <v>80</v>
      </c>
      <c r="H833" s="4">
        <f t="shared" si="22"/>
        <v>80</v>
      </c>
      <c r="I833" s="4">
        <f t="shared" si="23"/>
        <v>20</v>
      </c>
    </row>
    <row r="834" spans="1:9" ht="30" x14ac:dyDescent="0.2">
      <c r="A834" s="96">
        <v>826</v>
      </c>
      <c r="B834" s="85" t="s">
        <v>635</v>
      </c>
      <c r="C834" s="85" t="s">
        <v>2274</v>
      </c>
      <c r="D834" s="85">
        <v>59001052858</v>
      </c>
      <c r="E834" s="96" t="s">
        <v>2346</v>
      </c>
      <c r="F834" s="96" t="s">
        <v>319</v>
      </c>
      <c r="G834" s="425">
        <v>80</v>
      </c>
      <c r="H834" s="4">
        <f t="shared" si="22"/>
        <v>80</v>
      </c>
      <c r="I834" s="4">
        <f t="shared" si="23"/>
        <v>20</v>
      </c>
    </row>
    <row r="835" spans="1:9" ht="30" x14ac:dyDescent="0.2">
      <c r="A835" s="96">
        <v>827</v>
      </c>
      <c r="B835" s="85" t="s">
        <v>1534</v>
      </c>
      <c r="C835" s="85" t="s">
        <v>2275</v>
      </c>
      <c r="D835" s="85">
        <v>50001000769</v>
      </c>
      <c r="E835" s="96" t="s">
        <v>2347</v>
      </c>
      <c r="F835" s="96" t="s">
        <v>319</v>
      </c>
      <c r="G835" s="425">
        <v>80</v>
      </c>
      <c r="H835" s="4">
        <f t="shared" si="22"/>
        <v>80</v>
      </c>
      <c r="I835" s="4">
        <f t="shared" si="23"/>
        <v>20</v>
      </c>
    </row>
    <row r="836" spans="1:9" ht="30" x14ac:dyDescent="0.2">
      <c r="A836" s="96">
        <v>828</v>
      </c>
      <c r="B836" s="85" t="s">
        <v>640</v>
      </c>
      <c r="C836" s="85" t="s">
        <v>2263</v>
      </c>
      <c r="D836" s="85">
        <v>1029015305</v>
      </c>
      <c r="E836" s="96" t="s">
        <v>2348</v>
      </c>
      <c r="F836" s="96" t="s">
        <v>319</v>
      </c>
      <c r="G836" s="425">
        <v>80</v>
      </c>
      <c r="H836" s="4">
        <f t="shared" si="22"/>
        <v>80</v>
      </c>
      <c r="I836" s="4">
        <f t="shared" si="23"/>
        <v>20</v>
      </c>
    </row>
    <row r="837" spans="1:9" ht="30" x14ac:dyDescent="0.2">
      <c r="A837" s="96">
        <v>829</v>
      </c>
      <c r="B837" s="85" t="s">
        <v>1534</v>
      </c>
      <c r="C837" s="85" t="s">
        <v>2275</v>
      </c>
      <c r="D837" s="85">
        <v>50001000769</v>
      </c>
      <c r="E837" s="96" t="s">
        <v>2349</v>
      </c>
      <c r="F837" s="96" t="s">
        <v>319</v>
      </c>
      <c r="G837" s="425">
        <v>80</v>
      </c>
      <c r="H837" s="4">
        <f t="shared" si="22"/>
        <v>80</v>
      </c>
      <c r="I837" s="4">
        <f t="shared" si="23"/>
        <v>20</v>
      </c>
    </row>
    <row r="838" spans="1:9" ht="30" x14ac:dyDescent="0.2">
      <c r="A838" s="96">
        <v>830</v>
      </c>
      <c r="B838" s="85" t="s">
        <v>533</v>
      </c>
      <c r="C838" s="85" t="s">
        <v>2276</v>
      </c>
      <c r="D838" s="85">
        <v>59001067045</v>
      </c>
      <c r="E838" s="96" t="s">
        <v>2350</v>
      </c>
      <c r="F838" s="96" t="s">
        <v>319</v>
      </c>
      <c r="G838" s="425">
        <v>80</v>
      </c>
      <c r="H838" s="4">
        <f t="shared" si="22"/>
        <v>80</v>
      </c>
      <c r="I838" s="4">
        <f t="shared" si="23"/>
        <v>20</v>
      </c>
    </row>
    <row r="839" spans="1:9" ht="30" x14ac:dyDescent="0.2">
      <c r="A839" s="96">
        <v>831</v>
      </c>
      <c r="B839" s="85" t="s">
        <v>533</v>
      </c>
      <c r="C839" s="85" t="s">
        <v>2276</v>
      </c>
      <c r="D839" s="85">
        <v>59001067045</v>
      </c>
      <c r="E839" s="96" t="s">
        <v>2351</v>
      </c>
      <c r="F839" s="96" t="s">
        <v>319</v>
      </c>
      <c r="G839" s="425">
        <v>80</v>
      </c>
      <c r="H839" s="4">
        <f t="shared" si="22"/>
        <v>80</v>
      </c>
      <c r="I839" s="4">
        <f t="shared" si="23"/>
        <v>20</v>
      </c>
    </row>
    <row r="840" spans="1:9" ht="30" x14ac:dyDescent="0.2">
      <c r="A840" s="96">
        <v>832</v>
      </c>
      <c r="B840" s="85" t="s">
        <v>536</v>
      </c>
      <c r="C840" s="85" t="s">
        <v>2277</v>
      </c>
      <c r="D840" s="85">
        <v>59001018888</v>
      </c>
      <c r="E840" s="96" t="s">
        <v>2352</v>
      </c>
      <c r="F840" s="96" t="s">
        <v>319</v>
      </c>
      <c r="G840" s="425">
        <v>80</v>
      </c>
      <c r="H840" s="4">
        <f t="shared" si="22"/>
        <v>80</v>
      </c>
      <c r="I840" s="4">
        <f t="shared" si="23"/>
        <v>20</v>
      </c>
    </row>
    <row r="841" spans="1:9" ht="30" x14ac:dyDescent="0.2">
      <c r="A841" s="96">
        <v>833</v>
      </c>
      <c r="B841" s="85" t="s">
        <v>536</v>
      </c>
      <c r="C841" s="85" t="s">
        <v>2277</v>
      </c>
      <c r="D841" s="85">
        <v>59001018888</v>
      </c>
      <c r="E841" s="96" t="s">
        <v>2353</v>
      </c>
      <c r="F841" s="96" t="s">
        <v>319</v>
      </c>
      <c r="G841" s="425">
        <v>80</v>
      </c>
      <c r="H841" s="4">
        <f t="shared" si="22"/>
        <v>80</v>
      </c>
      <c r="I841" s="4">
        <f t="shared" si="23"/>
        <v>20</v>
      </c>
    </row>
    <row r="842" spans="1:9" ht="30" x14ac:dyDescent="0.2">
      <c r="A842" s="96">
        <v>834</v>
      </c>
      <c r="B842" s="85" t="s">
        <v>2278</v>
      </c>
      <c r="C842" s="85" t="s">
        <v>2279</v>
      </c>
      <c r="D842" s="85">
        <v>59001101027</v>
      </c>
      <c r="E842" s="96" t="s">
        <v>2354</v>
      </c>
      <c r="F842" s="96" t="s">
        <v>319</v>
      </c>
      <c r="G842" s="425">
        <v>80</v>
      </c>
      <c r="H842" s="4">
        <f t="shared" ref="H842:H905" si="24">G842</f>
        <v>80</v>
      </c>
      <c r="I842" s="4">
        <f t="shared" si="23"/>
        <v>20</v>
      </c>
    </row>
    <row r="843" spans="1:9" ht="30" x14ac:dyDescent="0.2">
      <c r="A843" s="96">
        <v>835</v>
      </c>
      <c r="B843" s="85" t="s">
        <v>2278</v>
      </c>
      <c r="C843" s="85" t="s">
        <v>2279</v>
      </c>
      <c r="D843" s="85">
        <v>59001101027</v>
      </c>
      <c r="E843" s="96" t="s">
        <v>2355</v>
      </c>
      <c r="F843" s="96" t="s">
        <v>319</v>
      </c>
      <c r="G843" s="425">
        <v>80</v>
      </c>
      <c r="H843" s="4">
        <f t="shared" si="24"/>
        <v>80</v>
      </c>
      <c r="I843" s="4">
        <f t="shared" si="23"/>
        <v>20</v>
      </c>
    </row>
    <row r="844" spans="1:9" ht="30" x14ac:dyDescent="0.2">
      <c r="A844" s="96">
        <v>836</v>
      </c>
      <c r="B844" s="85" t="s">
        <v>626</v>
      </c>
      <c r="C844" s="85" t="s">
        <v>1563</v>
      </c>
      <c r="D844" s="85">
        <v>59001013361</v>
      </c>
      <c r="E844" s="96" t="s">
        <v>2356</v>
      </c>
      <c r="F844" s="96" t="s">
        <v>319</v>
      </c>
      <c r="G844" s="425">
        <v>80</v>
      </c>
      <c r="H844" s="4">
        <f t="shared" si="24"/>
        <v>80</v>
      </c>
      <c r="I844" s="4">
        <f t="shared" si="23"/>
        <v>20</v>
      </c>
    </row>
    <row r="845" spans="1:9" ht="30" x14ac:dyDescent="0.2">
      <c r="A845" s="96">
        <v>837</v>
      </c>
      <c r="B845" s="85" t="s">
        <v>626</v>
      </c>
      <c r="C845" s="85" t="s">
        <v>1563</v>
      </c>
      <c r="D845" s="85">
        <v>59001013361</v>
      </c>
      <c r="E845" s="96" t="s">
        <v>2357</v>
      </c>
      <c r="F845" s="96" t="s">
        <v>319</v>
      </c>
      <c r="G845" s="425">
        <v>80</v>
      </c>
      <c r="H845" s="4">
        <f t="shared" si="24"/>
        <v>80</v>
      </c>
      <c r="I845" s="4">
        <f t="shared" si="23"/>
        <v>20</v>
      </c>
    </row>
    <row r="846" spans="1:9" ht="30" x14ac:dyDescent="0.2">
      <c r="A846" s="96">
        <v>838</v>
      </c>
      <c r="B846" s="85" t="s">
        <v>2280</v>
      </c>
      <c r="C846" s="85" t="s">
        <v>2281</v>
      </c>
      <c r="D846" s="85">
        <v>59001116969</v>
      </c>
      <c r="E846" s="96" t="s">
        <v>2360</v>
      </c>
      <c r="F846" s="96" t="s">
        <v>319</v>
      </c>
      <c r="G846" s="425">
        <v>80</v>
      </c>
      <c r="H846" s="4">
        <f t="shared" si="24"/>
        <v>80</v>
      </c>
      <c r="I846" s="4">
        <f t="shared" si="23"/>
        <v>20</v>
      </c>
    </row>
    <row r="847" spans="1:9" ht="30" x14ac:dyDescent="0.2">
      <c r="A847" s="96">
        <v>839</v>
      </c>
      <c r="B847" s="85" t="s">
        <v>2282</v>
      </c>
      <c r="C847" s="85" t="s">
        <v>2283</v>
      </c>
      <c r="D847" s="85">
        <v>59001091151</v>
      </c>
      <c r="E847" s="96" t="s">
        <v>2358</v>
      </c>
      <c r="F847" s="96" t="s">
        <v>319</v>
      </c>
      <c r="G847" s="425">
        <v>80</v>
      </c>
      <c r="H847" s="4">
        <f t="shared" si="24"/>
        <v>80</v>
      </c>
      <c r="I847" s="4">
        <f t="shared" si="23"/>
        <v>20</v>
      </c>
    </row>
    <row r="848" spans="1:9" ht="30" x14ac:dyDescent="0.2">
      <c r="A848" s="96">
        <v>840</v>
      </c>
      <c r="B848" s="85" t="s">
        <v>2282</v>
      </c>
      <c r="C848" s="85" t="s">
        <v>2283</v>
      </c>
      <c r="D848" s="85">
        <v>59001091151</v>
      </c>
      <c r="E848" s="96" t="s">
        <v>2359</v>
      </c>
      <c r="F848" s="96" t="s">
        <v>319</v>
      </c>
      <c r="G848" s="425">
        <v>80</v>
      </c>
      <c r="H848" s="4">
        <f t="shared" si="24"/>
        <v>80</v>
      </c>
      <c r="I848" s="4">
        <f t="shared" si="23"/>
        <v>20</v>
      </c>
    </row>
    <row r="849" spans="1:9" ht="30" x14ac:dyDescent="0.2">
      <c r="A849" s="96">
        <v>841</v>
      </c>
      <c r="B849" s="85" t="s">
        <v>1649</v>
      </c>
      <c r="C849" s="85" t="s">
        <v>2284</v>
      </c>
      <c r="D849" s="85">
        <v>59001110239</v>
      </c>
      <c r="E849" s="96" t="s">
        <v>2361</v>
      </c>
      <c r="F849" s="96" t="s">
        <v>319</v>
      </c>
      <c r="G849" s="425">
        <v>80</v>
      </c>
      <c r="H849" s="4">
        <f t="shared" si="24"/>
        <v>80</v>
      </c>
      <c r="I849" s="4">
        <f t="shared" si="23"/>
        <v>20</v>
      </c>
    </row>
    <row r="850" spans="1:9" ht="30" x14ac:dyDescent="0.2">
      <c r="A850" s="96">
        <v>842</v>
      </c>
      <c r="B850" s="85" t="s">
        <v>1649</v>
      </c>
      <c r="C850" s="85" t="s">
        <v>2284</v>
      </c>
      <c r="D850" s="85">
        <v>59001110239</v>
      </c>
      <c r="E850" s="96" t="s">
        <v>2362</v>
      </c>
      <c r="F850" s="96" t="s">
        <v>319</v>
      </c>
      <c r="G850" s="425">
        <v>80</v>
      </c>
      <c r="H850" s="4">
        <f t="shared" si="24"/>
        <v>80</v>
      </c>
      <c r="I850" s="4">
        <f t="shared" si="23"/>
        <v>20</v>
      </c>
    </row>
    <row r="851" spans="1:9" ht="30" x14ac:dyDescent="0.2">
      <c r="A851" s="96">
        <v>843</v>
      </c>
      <c r="B851" s="85" t="s">
        <v>1905</v>
      </c>
      <c r="C851" s="85" t="s">
        <v>2285</v>
      </c>
      <c r="D851" s="85">
        <v>59001012267</v>
      </c>
      <c r="E851" s="96" t="s">
        <v>2363</v>
      </c>
      <c r="F851" s="96" t="s">
        <v>319</v>
      </c>
      <c r="G851" s="425">
        <v>80</v>
      </c>
      <c r="H851" s="4">
        <f t="shared" si="24"/>
        <v>80</v>
      </c>
      <c r="I851" s="4">
        <f t="shared" si="23"/>
        <v>20</v>
      </c>
    </row>
    <row r="852" spans="1:9" ht="30" x14ac:dyDescent="0.2">
      <c r="A852" s="96">
        <v>844</v>
      </c>
      <c r="B852" s="85" t="s">
        <v>1905</v>
      </c>
      <c r="C852" s="85" t="s">
        <v>2285</v>
      </c>
      <c r="D852" s="85">
        <v>59001012267</v>
      </c>
      <c r="E852" s="96" t="s">
        <v>2364</v>
      </c>
      <c r="F852" s="96" t="s">
        <v>319</v>
      </c>
      <c r="G852" s="425">
        <v>80</v>
      </c>
      <c r="H852" s="4">
        <f t="shared" si="24"/>
        <v>80</v>
      </c>
      <c r="I852" s="4">
        <f t="shared" si="23"/>
        <v>20</v>
      </c>
    </row>
    <row r="853" spans="1:9" ht="30" x14ac:dyDescent="0.2">
      <c r="A853" s="96">
        <v>845</v>
      </c>
      <c r="B853" s="85" t="s">
        <v>2286</v>
      </c>
      <c r="C853" s="85" t="s">
        <v>2287</v>
      </c>
      <c r="D853" s="85">
        <v>59001001841</v>
      </c>
      <c r="E853" s="96" t="s">
        <v>2365</v>
      </c>
      <c r="F853" s="96" t="s">
        <v>319</v>
      </c>
      <c r="G853" s="425">
        <v>80</v>
      </c>
      <c r="H853" s="4">
        <f t="shared" si="24"/>
        <v>80</v>
      </c>
      <c r="I853" s="4">
        <f t="shared" si="23"/>
        <v>20</v>
      </c>
    </row>
    <row r="854" spans="1:9" ht="30" x14ac:dyDescent="0.2">
      <c r="A854" s="96">
        <v>846</v>
      </c>
      <c r="B854" s="85" t="s">
        <v>2286</v>
      </c>
      <c r="C854" s="85" t="s">
        <v>2287</v>
      </c>
      <c r="D854" s="85">
        <v>59001001841</v>
      </c>
      <c r="E854" s="96" t="s">
        <v>2366</v>
      </c>
      <c r="F854" s="96" t="s">
        <v>319</v>
      </c>
      <c r="G854" s="425">
        <v>80</v>
      </c>
      <c r="H854" s="4">
        <f t="shared" si="24"/>
        <v>80</v>
      </c>
      <c r="I854" s="4">
        <f t="shared" si="23"/>
        <v>20</v>
      </c>
    </row>
    <row r="855" spans="1:9" ht="30" x14ac:dyDescent="0.2">
      <c r="A855" s="96">
        <v>847</v>
      </c>
      <c r="B855" s="85" t="s">
        <v>662</v>
      </c>
      <c r="C855" s="85" t="s">
        <v>2288</v>
      </c>
      <c r="D855" s="85">
        <v>59501133322</v>
      </c>
      <c r="E855" s="96" t="s">
        <v>2367</v>
      </c>
      <c r="F855" s="96" t="s">
        <v>319</v>
      </c>
      <c r="G855" s="425">
        <v>80</v>
      </c>
      <c r="H855" s="4">
        <f t="shared" si="24"/>
        <v>80</v>
      </c>
      <c r="I855" s="4">
        <f t="shared" si="23"/>
        <v>20</v>
      </c>
    </row>
    <row r="856" spans="1:9" ht="30" x14ac:dyDescent="0.2">
      <c r="A856" s="96">
        <v>848</v>
      </c>
      <c r="B856" s="85" t="s">
        <v>662</v>
      </c>
      <c r="C856" s="85" t="s">
        <v>2288</v>
      </c>
      <c r="D856" s="85">
        <v>59501133322</v>
      </c>
      <c r="E856" s="96" t="s">
        <v>2368</v>
      </c>
      <c r="F856" s="96" t="s">
        <v>319</v>
      </c>
      <c r="G856" s="425">
        <v>80</v>
      </c>
      <c r="H856" s="4">
        <f t="shared" si="24"/>
        <v>80</v>
      </c>
      <c r="I856" s="4">
        <f t="shared" si="23"/>
        <v>20</v>
      </c>
    </row>
    <row r="857" spans="1:9" ht="30" x14ac:dyDescent="0.2">
      <c r="A857" s="96">
        <v>849</v>
      </c>
      <c r="B857" s="85" t="s">
        <v>2280</v>
      </c>
      <c r="C857" s="85" t="s">
        <v>2281</v>
      </c>
      <c r="D857" s="85">
        <v>59001116969</v>
      </c>
      <c r="E857" s="96" t="s">
        <v>2369</v>
      </c>
      <c r="F857" s="96" t="s">
        <v>319</v>
      </c>
      <c r="G857" s="425">
        <v>80</v>
      </c>
      <c r="H857" s="4">
        <f t="shared" si="24"/>
        <v>80</v>
      </c>
      <c r="I857" s="4">
        <f t="shared" si="23"/>
        <v>20</v>
      </c>
    </row>
    <row r="858" spans="1:9" ht="45" x14ac:dyDescent="0.2">
      <c r="A858" s="96">
        <v>850</v>
      </c>
      <c r="B858" s="85" t="s">
        <v>2289</v>
      </c>
      <c r="C858" s="85" t="s">
        <v>2290</v>
      </c>
      <c r="D858" s="85">
        <v>59001041367</v>
      </c>
      <c r="E858" s="96" t="s">
        <v>2370</v>
      </c>
      <c r="F858" s="96" t="s">
        <v>319</v>
      </c>
      <c r="G858" s="425">
        <v>80</v>
      </c>
      <c r="H858" s="4">
        <f t="shared" si="24"/>
        <v>80</v>
      </c>
      <c r="I858" s="4">
        <f t="shared" si="23"/>
        <v>20</v>
      </c>
    </row>
    <row r="859" spans="1:9" ht="30" x14ac:dyDescent="0.2">
      <c r="A859" s="96">
        <v>851</v>
      </c>
      <c r="B859" s="85" t="s">
        <v>2289</v>
      </c>
      <c r="C859" s="85" t="s">
        <v>2290</v>
      </c>
      <c r="D859" s="85">
        <v>59001041367</v>
      </c>
      <c r="E859" s="96" t="s">
        <v>2371</v>
      </c>
      <c r="F859" s="96" t="s">
        <v>319</v>
      </c>
      <c r="G859" s="425">
        <v>80</v>
      </c>
      <c r="H859" s="4">
        <f t="shared" si="24"/>
        <v>80</v>
      </c>
      <c r="I859" s="4">
        <f t="shared" si="23"/>
        <v>20</v>
      </c>
    </row>
    <row r="860" spans="1:9" ht="30" x14ac:dyDescent="0.2">
      <c r="A860" s="96">
        <v>852</v>
      </c>
      <c r="B860" s="85" t="s">
        <v>1664</v>
      </c>
      <c r="C860" s="85" t="s">
        <v>1758</v>
      </c>
      <c r="D860" s="85">
        <v>59001041070</v>
      </c>
      <c r="E860" s="96" t="s">
        <v>2372</v>
      </c>
      <c r="F860" s="96" t="s">
        <v>319</v>
      </c>
      <c r="G860" s="425">
        <v>80</v>
      </c>
      <c r="H860" s="4">
        <f t="shared" si="24"/>
        <v>80</v>
      </c>
      <c r="I860" s="4">
        <f t="shared" si="23"/>
        <v>20</v>
      </c>
    </row>
    <row r="861" spans="1:9" ht="30" x14ac:dyDescent="0.2">
      <c r="A861" s="96">
        <v>853</v>
      </c>
      <c r="B861" s="85" t="s">
        <v>1664</v>
      </c>
      <c r="C861" s="85" t="s">
        <v>1758</v>
      </c>
      <c r="D861" s="85">
        <v>59001041070</v>
      </c>
      <c r="E861" s="96" t="s">
        <v>2373</v>
      </c>
      <c r="F861" s="96" t="s">
        <v>319</v>
      </c>
      <c r="G861" s="425">
        <v>80</v>
      </c>
      <c r="H861" s="4">
        <f t="shared" si="24"/>
        <v>80</v>
      </c>
      <c r="I861" s="4">
        <f t="shared" si="23"/>
        <v>20</v>
      </c>
    </row>
    <row r="862" spans="1:9" ht="30" x14ac:dyDescent="0.2">
      <c r="A862" s="96">
        <v>854</v>
      </c>
      <c r="B862" s="85" t="s">
        <v>2291</v>
      </c>
      <c r="C862" s="85" t="s">
        <v>2292</v>
      </c>
      <c r="D862" s="85">
        <v>59001004970</v>
      </c>
      <c r="E862" s="96" t="s">
        <v>2374</v>
      </c>
      <c r="F862" s="96" t="s">
        <v>319</v>
      </c>
      <c r="G862" s="425">
        <v>80</v>
      </c>
      <c r="H862" s="4">
        <f t="shared" si="24"/>
        <v>80</v>
      </c>
      <c r="I862" s="4">
        <f t="shared" si="23"/>
        <v>20</v>
      </c>
    </row>
    <row r="863" spans="1:9" ht="30" x14ac:dyDescent="0.2">
      <c r="A863" s="96">
        <v>855</v>
      </c>
      <c r="B863" s="85" t="s">
        <v>2291</v>
      </c>
      <c r="C863" s="85" t="s">
        <v>2292</v>
      </c>
      <c r="D863" s="85">
        <v>59001004970</v>
      </c>
      <c r="E863" s="96" t="s">
        <v>2375</v>
      </c>
      <c r="F863" s="96" t="s">
        <v>319</v>
      </c>
      <c r="G863" s="425">
        <v>80</v>
      </c>
      <c r="H863" s="4">
        <f t="shared" si="24"/>
        <v>80</v>
      </c>
      <c r="I863" s="4">
        <f t="shared" si="23"/>
        <v>20</v>
      </c>
    </row>
    <row r="864" spans="1:9" ht="30" x14ac:dyDescent="0.2">
      <c r="A864" s="96">
        <v>856</v>
      </c>
      <c r="B864" s="85" t="s">
        <v>627</v>
      </c>
      <c r="C864" s="85" t="s">
        <v>2293</v>
      </c>
      <c r="D864" s="85">
        <v>59001044254</v>
      </c>
      <c r="E864" s="96" t="s">
        <v>2376</v>
      </c>
      <c r="F864" s="96" t="s">
        <v>319</v>
      </c>
      <c r="G864" s="425">
        <v>80</v>
      </c>
      <c r="H864" s="4">
        <f t="shared" si="24"/>
        <v>80</v>
      </c>
      <c r="I864" s="4">
        <f t="shared" si="23"/>
        <v>20</v>
      </c>
    </row>
    <row r="865" spans="1:9" ht="30" x14ac:dyDescent="0.2">
      <c r="A865" s="96">
        <v>857</v>
      </c>
      <c r="B865" s="85" t="s">
        <v>627</v>
      </c>
      <c r="C865" s="85" t="s">
        <v>2293</v>
      </c>
      <c r="D865" s="85">
        <v>59001044254</v>
      </c>
      <c r="E865" s="96" t="s">
        <v>2377</v>
      </c>
      <c r="F865" s="96" t="s">
        <v>319</v>
      </c>
      <c r="G865" s="425">
        <v>80</v>
      </c>
      <c r="H865" s="4">
        <f t="shared" si="24"/>
        <v>80</v>
      </c>
      <c r="I865" s="4">
        <f t="shared" si="23"/>
        <v>20</v>
      </c>
    </row>
    <row r="866" spans="1:9" ht="30" x14ac:dyDescent="0.2">
      <c r="A866" s="96">
        <v>858</v>
      </c>
      <c r="B866" s="85" t="s">
        <v>1984</v>
      </c>
      <c r="C866" s="85" t="s">
        <v>2294</v>
      </c>
      <c r="D866" s="85">
        <v>59001062484</v>
      </c>
      <c r="E866" s="96" t="s">
        <v>2378</v>
      </c>
      <c r="F866" s="96" t="s">
        <v>319</v>
      </c>
      <c r="G866" s="425">
        <v>80</v>
      </c>
      <c r="H866" s="4">
        <f t="shared" si="24"/>
        <v>80</v>
      </c>
      <c r="I866" s="4">
        <f t="shared" si="23"/>
        <v>20</v>
      </c>
    </row>
    <row r="867" spans="1:9" ht="30" x14ac:dyDescent="0.2">
      <c r="A867" s="96">
        <v>859</v>
      </c>
      <c r="B867" s="85" t="s">
        <v>1984</v>
      </c>
      <c r="C867" s="85" t="s">
        <v>2294</v>
      </c>
      <c r="D867" s="85">
        <v>59001062484</v>
      </c>
      <c r="E867" s="96" t="s">
        <v>2379</v>
      </c>
      <c r="F867" s="96" t="s">
        <v>319</v>
      </c>
      <c r="G867" s="425">
        <v>80</v>
      </c>
      <c r="H867" s="4">
        <f t="shared" si="24"/>
        <v>80</v>
      </c>
      <c r="I867" s="4">
        <f t="shared" si="23"/>
        <v>20</v>
      </c>
    </row>
    <row r="868" spans="1:9" ht="30" x14ac:dyDescent="0.2">
      <c r="A868" s="96">
        <v>860</v>
      </c>
      <c r="B868" s="85" t="s">
        <v>2295</v>
      </c>
      <c r="C868" s="85" t="s">
        <v>1569</v>
      </c>
      <c r="D868" s="85">
        <v>59001018621</v>
      </c>
      <c r="E868" s="96" t="s">
        <v>2380</v>
      </c>
      <c r="F868" s="96" t="s">
        <v>319</v>
      </c>
      <c r="G868" s="425">
        <v>80</v>
      </c>
      <c r="H868" s="4">
        <f t="shared" si="24"/>
        <v>80</v>
      </c>
      <c r="I868" s="4">
        <f t="shared" si="23"/>
        <v>20</v>
      </c>
    </row>
    <row r="869" spans="1:9" ht="30" x14ac:dyDescent="0.2">
      <c r="A869" s="96">
        <v>861</v>
      </c>
      <c r="B869" s="85" t="s">
        <v>1716</v>
      </c>
      <c r="C869" s="85" t="s">
        <v>2296</v>
      </c>
      <c r="D869" s="85">
        <v>24001040354</v>
      </c>
      <c r="E869" s="96" t="s">
        <v>2381</v>
      </c>
      <c r="F869" s="96" t="s">
        <v>319</v>
      </c>
      <c r="G869" s="425">
        <v>80</v>
      </c>
      <c r="H869" s="4">
        <f t="shared" si="24"/>
        <v>80</v>
      </c>
      <c r="I869" s="4">
        <f t="shared" si="23"/>
        <v>20</v>
      </c>
    </row>
    <row r="870" spans="1:9" ht="30" x14ac:dyDescent="0.2">
      <c r="A870" s="96">
        <v>862</v>
      </c>
      <c r="B870" s="85" t="s">
        <v>1716</v>
      </c>
      <c r="C870" s="85" t="s">
        <v>2296</v>
      </c>
      <c r="D870" s="85">
        <v>24001040354</v>
      </c>
      <c r="E870" s="96" t="s">
        <v>2382</v>
      </c>
      <c r="F870" s="96" t="s">
        <v>319</v>
      </c>
      <c r="G870" s="425">
        <v>80</v>
      </c>
      <c r="H870" s="4">
        <f t="shared" si="24"/>
        <v>80</v>
      </c>
      <c r="I870" s="4">
        <f t="shared" si="23"/>
        <v>20</v>
      </c>
    </row>
    <row r="871" spans="1:9" ht="30" x14ac:dyDescent="0.2">
      <c r="A871" s="96">
        <v>863</v>
      </c>
      <c r="B871" s="85" t="s">
        <v>1716</v>
      </c>
      <c r="C871" s="85" t="s">
        <v>2296</v>
      </c>
      <c r="D871" s="85">
        <v>24001040354</v>
      </c>
      <c r="E871" s="96" t="s">
        <v>2383</v>
      </c>
      <c r="F871" s="96" t="s">
        <v>319</v>
      </c>
      <c r="G871" s="425">
        <v>80</v>
      </c>
      <c r="H871" s="4">
        <f t="shared" si="24"/>
        <v>80</v>
      </c>
      <c r="I871" s="4">
        <f t="shared" si="23"/>
        <v>20</v>
      </c>
    </row>
    <row r="872" spans="1:9" ht="30" x14ac:dyDescent="0.2">
      <c r="A872" s="96">
        <v>864</v>
      </c>
      <c r="B872" s="85" t="s">
        <v>2297</v>
      </c>
      <c r="C872" s="85" t="s">
        <v>2298</v>
      </c>
      <c r="D872" s="85">
        <v>59001072660</v>
      </c>
      <c r="E872" s="96" t="s">
        <v>2384</v>
      </c>
      <c r="F872" s="96" t="s">
        <v>319</v>
      </c>
      <c r="G872" s="425">
        <v>80</v>
      </c>
      <c r="H872" s="4">
        <f t="shared" si="24"/>
        <v>80</v>
      </c>
      <c r="I872" s="4">
        <f t="shared" si="23"/>
        <v>20</v>
      </c>
    </row>
    <row r="873" spans="1:9" ht="30" x14ac:dyDescent="0.2">
      <c r="A873" s="96">
        <v>865</v>
      </c>
      <c r="B873" s="85" t="s">
        <v>2297</v>
      </c>
      <c r="C873" s="85" t="s">
        <v>2298</v>
      </c>
      <c r="D873" s="85">
        <v>59001072660</v>
      </c>
      <c r="E873" s="96" t="s">
        <v>2385</v>
      </c>
      <c r="F873" s="96" t="s">
        <v>319</v>
      </c>
      <c r="G873" s="425">
        <v>80</v>
      </c>
      <c r="H873" s="4">
        <f t="shared" si="24"/>
        <v>80</v>
      </c>
      <c r="I873" s="4">
        <f t="shared" si="23"/>
        <v>20</v>
      </c>
    </row>
    <row r="874" spans="1:9" ht="30" x14ac:dyDescent="0.2">
      <c r="A874" s="96">
        <v>866</v>
      </c>
      <c r="B874" s="85" t="s">
        <v>2297</v>
      </c>
      <c r="C874" s="85" t="s">
        <v>2298</v>
      </c>
      <c r="D874" s="85">
        <v>59001072660</v>
      </c>
      <c r="E874" s="96" t="s">
        <v>2386</v>
      </c>
      <c r="F874" s="96" t="s">
        <v>319</v>
      </c>
      <c r="G874" s="425">
        <v>80</v>
      </c>
      <c r="H874" s="4">
        <f t="shared" si="24"/>
        <v>80</v>
      </c>
      <c r="I874" s="4">
        <f t="shared" si="23"/>
        <v>20</v>
      </c>
    </row>
    <row r="875" spans="1:9" ht="30" x14ac:dyDescent="0.2">
      <c r="A875" s="96">
        <v>867</v>
      </c>
      <c r="B875" s="85" t="s">
        <v>502</v>
      </c>
      <c r="C875" s="85" t="s">
        <v>2299</v>
      </c>
      <c r="D875" s="85">
        <v>59001005360</v>
      </c>
      <c r="E875" s="96" t="s">
        <v>2387</v>
      </c>
      <c r="F875" s="96" t="s">
        <v>319</v>
      </c>
      <c r="G875" s="425">
        <v>80</v>
      </c>
      <c r="H875" s="4">
        <f t="shared" si="24"/>
        <v>80</v>
      </c>
      <c r="I875" s="4">
        <f t="shared" si="23"/>
        <v>20</v>
      </c>
    </row>
    <row r="876" spans="1:9" ht="30" x14ac:dyDescent="0.2">
      <c r="A876" s="96">
        <v>868</v>
      </c>
      <c r="B876" s="85" t="s">
        <v>502</v>
      </c>
      <c r="C876" s="85" t="s">
        <v>2299</v>
      </c>
      <c r="D876" s="85">
        <v>59001005360</v>
      </c>
      <c r="E876" s="96" t="s">
        <v>2388</v>
      </c>
      <c r="F876" s="96" t="s">
        <v>319</v>
      </c>
      <c r="G876" s="425">
        <v>80</v>
      </c>
      <c r="H876" s="4">
        <f t="shared" si="24"/>
        <v>80</v>
      </c>
      <c r="I876" s="4">
        <f t="shared" si="23"/>
        <v>20</v>
      </c>
    </row>
    <row r="877" spans="1:9" ht="15" customHeight="1" x14ac:dyDescent="0.2">
      <c r="A877" s="96">
        <v>869</v>
      </c>
      <c r="B877" s="85" t="s">
        <v>1872</v>
      </c>
      <c r="C877" s="85" t="s">
        <v>2300</v>
      </c>
      <c r="D877" s="85">
        <v>59001008071</v>
      </c>
      <c r="E877" s="96" t="s">
        <v>2389</v>
      </c>
      <c r="F877" s="96" t="s">
        <v>319</v>
      </c>
      <c r="G877" s="425">
        <v>80</v>
      </c>
      <c r="H877" s="4">
        <f t="shared" si="24"/>
        <v>80</v>
      </c>
      <c r="I877" s="4">
        <f t="shared" si="23"/>
        <v>20</v>
      </c>
    </row>
    <row r="878" spans="1:9" ht="30" x14ac:dyDescent="0.2">
      <c r="A878" s="96">
        <v>870</v>
      </c>
      <c r="B878" s="85" t="s">
        <v>1872</v>
      </c>
      <c r="C878" s="85" t="s">
        <v>2300</v>
      </c>
      <c r="D878" s="85">
        <v>59001008071</v>
      </c>
      <c r="E878" s="96" t="s">
        <v>2390</v>
      </c>
      <c r="F878" s="96" t="s">
        <v>319</v>
      </c>
      <c r="G878" s="425">
        <v>80</v>
      </c>
      <c r="H878" s="4">
        <f t="shared" si="24"/>
        <v>80</v>
      </c>
      <c r="I878" s="4">
        <f t="shared" si="23"/>
        <v>20</v>
      </c>
    </row>
    <row r="879" spans="1:9" ht="30" x14ac:dyDescent="0.2">
      <c r="A879" s="96">
        <v>871</v>
      </c>
      <c r="B879" s="85" t="s">
        <v>2295</v>
      </c>
      <c r="C879" s="85" t="s">
        <v>1569</v>
      </c>
      <c r="D879" s="85">
        <v>59001018621</v>
      </c>
      <c r="E879" s="96" t="s">
        <v>2391</v>
      </c>
      <c r="F879" s="96" t="s">
        <v>319</v>
      </c>
      <c r="G879" s="425">
        <v>80</v>
      </c>
      <c r="H879" s="4">
        <f t="shared" si="24"/>
        <v>80</v>
      </c>
      <c r="I879" s="4">
        <f t="shared" si="23"/>
        <v>20</v>
      </c>
    </row>
    <row r="880" spans="1:9" ht="45" x14ac:dyDescent="0.2">
      <c r="A880" s="96">
        <v>872</v>
      </c>
      <c r="B880" s="85" t="s">
        <v>2301</v>
      </c>
      <c r="C880" s="85" t="s">
        <v>2302</v>
      </c>
      <c r="D880" s="85">
        <v>59001086234</v>
      </c>
      <c r="E880" s="96" t="s">
        <v>2392</v>
      </c>
      <c r="F880" s="96" t="s">
        <v>319</v>
      </c>
      <c r="G880" s="425">
        <v>80</v>
      </c>
      <c r="H880" s="4">
        <f t="shared" si="24"/>
        <v>80</v>
      </c>
      <c r="I880" s="4">
        <f t="shared" si="23"/>
        <v>20</v>
      </c>
    </row>
    <row r="881" spans="1:9" ht="30" x14ac:dyDescent="0.2">
      <c r="A881" s="96">
        <v>873</v>
      </c>
      <c r="B881" s="85" t="s">
        <v>2301</v>
      </c>
      <c r="C881" s="85" t="s">
        <v>2302</v>
      </c>
      <c r="D881" s="85">
        <v>59001086234</v>
      </c>
      <c r="E881" s="96" t="s">
        <v>2393</v>
      </c>
      <c r="F881" s="96" t="s">
        <v>319</v>
      </c>
      <c r="G881" s="425">
        <v>80</v>
      </c>
      <c r="H881" s="4">
        <f t="shared" si="24"/>
        <v>80</v>
      </c>
      <c r="I881" s="4">
        <f t="shared" si="23"/>
        <v>20</v>
      </c>
    </row>
    <row r="882" spans="1:9" ht="30" x14ac:dyDescent="0.2">
      <c r="A882" s="96">
        <v>874</v>
      </c>
      <c r="B882" s="85" t="s">
        <v>484</v>
      </c>
      <c r="C882" s="85" t="s">
        <v>2303</v>
      </c>
      <c r="D882" s="85">
        <v>59001098553</v>
      </c>
      <c r="E882" s="96" t="s">
        <v>2394</v>
      </c>
      <c r="F882" s="96" t="s">
        <v>319</v>
      </c>
      <c r="G882" s="425">
        <v>80</v>
      </c>
      <c r="H882" s="4">
        <f t="shared" si="24"/>
        <v>80</v>
      </c>
      <c r="I882" s="4">
        <f t="shared" si="23"/>
        <v>20</v>
      </c>
    </row>
    <row r="883" spans="1:9" ht="30" x14ac:dyDescent="0.2">
      <c r="A883" s="96">
        <v>875</v>
      </c>
      <c r="B883" s="85" t="s">
        <v>484</v>
      </c>
      <c r="C883" s="85" t="s">
        <v>2303</v>
      </c>
      <c r="D883" s="85">
        <v>59001098553</v>
      </c>
      <c r="E883" s="96" t="s">
        <v>2395</v>
      </c>
      <c r="F883" s="96" t="s">
        <v>319</v>
      </c>
      <c r="G883" s="425">
        <v>80</v>
      </c>
      <c r="H883" s="4">
        <f t="shared" si="24"/>
        <v>80</v>
      </c>
      <c r="I883" s="4">
        <f t="shared" si="23"/>
        <v>20</v>
      </c>
    </row>
    <row r="884" spans="1:9" ht="30" x14ac:dyDescent="0.2">
      <c r="A884" s="96">
        <v>876</v>
      </c>
      <c r="B884" s="85" t="s">
        <v>530</v>
      </c>
      <c r="C884" s="85" t="s">
        <v>2304</v>
      </c>
      <c r="D884" s="85">
        <v>59001023585</v>
      </c>
      <c r="E884" s="96" t="s">
        <v>2396</v>
      </c>
      <c r="F884" s="96" t="s">
        <v>319</v>
      </c>
      <c r="G884" s="425">
        <v>80</v>
      </c>
      <c r="H884" s="4">
        <f t="shared" si="24"/>
        <v>80</v>
      </c>
      <c r="I884" s="4">
        <f t="shared" si="23"/>
        <v>20</v>
      </c>
    </row>
    <row r="885" spans="1:9" ht="30" x14ac:dyDescent="0.2">
      <c r="A885" s="96">
        <v>877</v>
      </c>
      <c r="B885" s="85" t="s">
        <v>530</v>
      </c>
      <c r="C885" s="85" t="s">
        <v>2304</v>
      </c>
      <c r="D885" s="85">
        <v>59001023585</v>
      </c>
      <c r="E885" s="96" t="s">
        <v>2397</v>
      </c>
      <c r="F885" s="96" t="s">
        <v>319</v>
      </c>
      <c r="G885" s="425">
        <v>80</v>
      </c>
      <c r="H885" s="4">
        <f t="shared" si="24"/>
        <v>80</v>
      </c>
      <c r="I885" s="4">
        <f t="shared" si="23"/>
        <v>20</v>
      </c>
    </row>
    <row r="886" spans="1:9" ht="30" x14ac:dyDescent="0.2">
      <c r="A886" s="96">
        <v>878</v>
      </c>
      <c r="B886" s="85" t="s">
        <v>2305</v>
      </c>
      <c r="C886" s="85" t="s">
        <v>2306</v>
      </c>
      <c r="D886" s="85">
        <v>59001092417</v>
      </c>
      <c r="E886" s="96" t="s">
        <v>2398</v>
      </c>
      <c r="F886" s="96" t="s">
        <v>319</v>
      </c>
      <c r="G886" s="425">
        <v>80</v>
      </c>
      <c r="H886" s="4">
        <f t="shared" si="24"/>
        <v>80</v>
      </c>
      <c r="I886" s="4">
        <f t="shared" si="23"/>
        <v>20</v>
      </c>
    </row>
    <row r="887" spans="1:9" ht="30" x14ac:dyDescent="0.2">
      <c r="A887" s="96">
        <v>879</v>
      </c>
      <c r="B887" s="85" t="s">
        <v>2305</v>
      </c>
      <c r="C887" s="85" t="s">
        <v>2306</v>
      </c>
      <c r="D887" s="85">
        <v>59001092417</v>
      </c>
      <c r="E887" s="96" t="s">
        <v>2399</v>
      </c>
      <c r="F887" s="96" t="s">
        <v>319</v>
      </c>
      <c r="G887" s="425">
        <v>80</v>
      </c>
      <c r="H887" s="4">
        <f t="shared" si="24"/>
        <v>80</v>
      </c>
      <c r="I887" s="4">
        <f t="shared" si="23"/>
        <v>20</v>
      </c>
    </row>
    <row r="888" spans="1:9" ht="30" x14ac:dyDescent="0.2">
      <c r="A888" s="96">
        <v>880</v>
      </c>
      <c r="B888" s="85" t="s">
        <v>573</v>
      </c>
      <c r="C888" s="85" t="s">
        <v>2307</v>
      </c>
      <c r="D888" s="85">
        <v>59001100873</v>
      </c>
      <c r="E888" s="96" t="s">
        <v>2400</v>
      </c>
      <c r="F888" s="96" t="s">
        <v>319</v>
      </c>
      <c r="G888" s="425">
        <v>80</v>
      </c>
      <c r="H888" s="4">
        <f t="shared" si="24"/>
        <v>80</v>
      </c>
      <c r="I888" s="4">
        <f t="shared" si="23"/>
        <v>20</v>
      </c>
    </row>
    <row r="889" spans="1:9" ht="30" x14ac:dyDescent="0.2">
      <c r="A889" s="96">
        <v>881</v>
      </c>
      <c r="B889" s="85" t="s">
        <v>573</v>
      </c>
      <c r="C889" s="85" t="s">
        <v>2307</v>
      </c>
      <c r="D889" s="85">
        <v>59001100873</v>
      </c>
      <c r="E889" s="96" t="s">
        <v>2401</v>
      </c>
      <c r="F889" s="96" t="s">
        <v>319</v>
      </c>
      <c r="G889" s="425">
        <v>80</v>
      </c>
      <c r="H889" s="4">
        <f t="shared" si="24"/>
        <v>80</v>
      </c>
      <c r="I889" s="4">
        <f t="shared" si="23"/>
        <v>20</v>
      </c>
    </row>
    <row r="890" spans="1:9" ht="30" x14ac:dyDescent="0.2">
      <c r="A890" s="96">
        <v>882</v>
      </c>
      <c r="B890" s="85" t="s">
        <v>2308</v>
      </c>
      <c r="C890" s="85" t="s">
        <v>2309</v>
      </c>
      <c r="D890" s="85">
        <v>59001025278</v>
      </c>
      <c r="E890" s="96" t="s">
        <v>2402</v>
      </c>
      <c r="F890" s="96" t="s">
        <v>319</v>
      </c>
      <c r="G890" s="425">
        <v>80</v>
      </c>
      <c r="H890" s="4">
        <f t="shared" si="24"/>
        <v>80</v>
      </c>
      <c r="I890" s="4">
        <f t="shared" si="23"/>
        <v>20</v>
      </c>
    </row>
    <row r="891" spans="1:9" ht="30" x14ac:dyDescent="0.2">
      <c r="A891" s="96">
        <v>883</v>
      </c>
      <c r="B891" s="85" t="s">
        <v>1134</v>
      </c>
      <c r="C891" s="85" t="s">
        <v>2310</v>
      </c>
      <c r="D891" s="85">
        <v>59001011505</v>
      </c>
      <c r="E891" s="96" t="s">
        <v>2403</v>
      </c>
      <c r="F891" s="96" t="s">
        <v>319</v>
      </c>
      <c r="G891" s="425">
        <v>80</v>
      </c>
      <c r="H891" s="4">
        <f t="shared" si="24"/>
        <v>80</v>
      </c>
      <c r="I891" s="4">
        <f t="shared" ref="I891:I954" si="25">H891/4</f>
        <v>20</v>
      </c>
    </row>
    <row r="892" spans="1:9" ht="30" x14ac:dyDescent="0.2">
      <c r="A892" s="96">
        <v>884</v>
      </c>
      <c r="B892" s="85" t="s">
        <v>1134</v>
      </c>
      <c r="C892" s="85" t="s">
        <v>2310</v>
      </c>
      <c r="D892" s="85">
        <v>59001011505</v>
      </c>
      <c r="E892" s="96" t="s">
        <v>2404</v>
      </c>
      <c r="F892" s="96" t="s">
        <v>319</v>
      </c>
      <c r="G892" s="425">
        <v>80</v>
      </c>
      <c r="H892" s="4">
        <f t="shared" si="24"/>
        <v>80</v>
      </c>
      <c r="I892" s="4">
        <f t="shared" si="25"/>
        <v>20</v>
      </c>
    </row>
    <row r="893" spans="1:9" ht="30" x14ac:dyDescent="0.2">
      <c r="A893" s="96">
        <v>885</v>
      </c>
      <c r="B893" s="85" t="s">
        <v>498</v>
      </c>
      <c r="C893" s="85" t="s">
        <v>2311</v>
      </c>
      <c r="D893" s="85">
        <v>62008000013</v>
      </c>
      <c r="E893" s="96" t="s">
        <v>2405</v>
      </c>
      <c r="F893" s="96" t="s">
        <v>319</v>
      </c>
      <c r="G893" s="425">
        <v>80</v>
      </c>
      <c r="H893" s="4">
        <f t="shared" si="24"/>
        <v>80</v>
      </c>
      <c r="I893" s="4">
        <f t="shared" si="25"/>
        <v>20</v>
      </c>
    </row>
    <row r="894" spans="1:9" ht="30" x14ac:dyDescent="0.2">
      <c r="A894" s="96">
        <v>886</v>
      </c>
      <c r="B894" s="85" t="s">
        <v>498</v>
      </c>
      <c r="C894" s="85" t="s">
        <v>2311</v>
      </c>
      <c r="D894" s="85">
        <v>62008000013</v>
      </c>
      <c r="E894" s="96" t="s">
        <v>2406</v>
      </c>
      <c r="F894" s="96" t="s">
        <v>319</v>
      </c>
      <c r="G894" s="425">
        <v>80</v>
      </c>
      <c r="H894" s="4">
        <f t="shared" si="24"/>
        <v>80</v>
      </c>
      <c r="I894" s="4">
        <f t="shared" si="25"/>
        <v>20</v>
      </c>
    </row>
    <row r="895" spans="1:9" ht="30" x14ac:dyDescent="0.2">
      <c r="A895" s="96">
        <v>887</v>
      </c>
      <c r="B895" s="85" t="s">
        <v>1591</v>
      </c>
      <c r="C895" s="85" t="s">
        <v>2312</v>
      </c>
      <c r="D895" s="85">
        <v>43001035194</v>
      </c>
      <c r="E895" s="96" t="s">
        <v>2407</v>
      </c>
      <c r="F895" s="96" t="s">
        <v>319</v>
      </c>
      <c r="G895" s="425">
        <v>80</v>
      </c>
      <c r="H895" s="4">
        <f t="shared" si="24"/>
        <v>80</v>
      </c>
      <c r="I895" s="4">
        <f t="shared" si="25"/>
        <v>20</v>
      </c>
    </row>
    <row r="896" spans="1:9" ht="30" x14ac:dyDescent="0.2">
      <c r="A896" s="96">
        <v>888</v>
      </c>
      <c r="B896" s="85" t="s">
        <v>1591</v>
      </c>
      <c r="C896" s="85" t="s">
        <v>2312</v>
      </c>
      <c r="D896" s="85">
        <v>43001035194</v>
      </c>
      <c r="E896" s="96" t="s">
        <v>2408</v>
      </c>
      <c r="F896" s="96" t="s">
        <v>319</v>
      </c>
      <c r="G896" s="425">
        <v>80</v>
      </c>
      <c r="H896" s="4">
        <f t="shared" si="24"/>
        <v>80</v>
      </c>
      <c r="I896" s="4">
        <f t="shared" si="25"/>
        <v>20</v>
      </c>
    </row>
    <row r="897" spans="1:9" ht="30" x14ac:dyDescent="0.2">
      <c r="A897" s="96">
        <v>889</v>
      </c>
      <c r="B897" s="85" t="s">
        <v>2313</v>
      </c>
      <c r="C897" s="85" t="s">
        <v>2314</v>
      </c>
      <c r="D897" s="85">
        <v>59001001546</v>
      </c>
      <c r="E897" s="96" t="s">
        <v>2409</v>
      </c>
      <c r="F897" s="96" t="s">
        <v>319</v>
      </c>
      <c r="G897" s="425">
        <v>80</v>
      </c>
      <c r="H897" s="4">
        <f t="shared" si="24"/>
        <v>80</v>
      </c>
      <c r="I897" s="4">
        <f t="shared" si="25"/>
        <v>20</v>
      </c>
    </row>
    <row r="898" spans="1:9" ht="30" x14ac:dyDescent="0.2">
      <c r="A898" s="96">
        <v>890</v>
      </c>
      <c r="B898" s="85" t="s">
        <v>2313</v>
      </c>
      <c r="C898" s="85" t="s">
        <v>2314</v>
      </c>
      <c r="D898" s="85">
        <v>59001001546</v>
      </c>
      <c r="E898" s="96" t="s">
        <v>2410</v>
      </c>
      <c r="F898" s="96" t="s">
        <v>319</v>
      </c>
      <c r="G898" s="425">
        <v>80</v>
      </c>
      <c r="H898" s="4">
        <f t="shared" si="24"/>
        <v>80</v>
      </c>
      <c r="I898" s="4">
        <f t="shared" si="25"/>
        <v>20</v>
      </c>
    </row>
    <row r="899" spans="1:9" ht="30" x14ac:dyDescent="0.2">
      <c r="A899" s="96">
        <v>891</v>
      </c>
      <c r="B899" s="85" t="s">
        <v>573</v>
      </c>
      <c r="C899" s="85" t="s">
        <v>2315</v>
      </c>
      <c r="D899" s="85">
        <v>59001055180</v>
      </c>
      <c r="E899" s="96" t="s">
        <v>2411</v>
      </c>
      <c r="F899" s="96" t="s">
        <v>319</v>
      </c>
      <c r="G899" s="425">
        <v>80</v>
      </c>
      <c r="H899" s="4">
        <f t="shared" si="24"/>
        <v>80</v>
      </c>
      <c r="I899" s="4">
        <f t="shared" si="25"/>
        <v>20</v>
      </c>
    </row>
    <row r="900" spans="1:9" ht="30" x14ac:dyDescent="0.2">
      <c r="A900" s="96">
        <v>892</v>
      </c>
      <c r="B900" s="85" t="s">
        <v>573</v>
      </c>
      <c r="C900" s="85" t="s">
        <v>2315</v>
      </c>
      <c r="D900" s="85">
        <v>59001055180</v>
      </c>
      <c r="E900" s="96" t="s">
        <v>2412</v>
      </c>
      <c r="F900" s="96" t="s">
        <v>319</v>
      </c>
      <c r="G900" s="425">
        <v>80</v>
      </c>
      <c r="H900" s="4">
        <f t="shared" si="24"/>
        <v>80</v>
      </c>
      <c r="I900" s="4">
        <f t="shared" si="25"/>
        <v>20</v>
      </c>
    </row>
    <row r="901" spans="1:9" ht="30" x14ac:dyDescent="0.2">
      <c r="A901" s="96">
        <v>893</v>
      </c>
      <c r="B901" s="85" t="s">
        <v>2308</v>
      </c>
      <c r="C901" s="85" t="s">
        <v>2309</v>
      </c>
      <c r="D901" s="85">
        <v>59001025278</v>
      </c>
      <c r="E901" s="96" t="s">
        <v>2430</v>
      </c>
      <c r="F901" s="96" t="s">
        <v>319</v>
      </c>
      <c r="G901" s="425">
        <v>80</v>
      </c>
      <c r="H901" s="4">
        <f t="shared" si="24"/>
        <v>80</v>
      </c>
      <c r="I901" s="4">
        <f t="shared" si="25"/>
        <v>20</v>
      </c>
    </row>
    <row r="902" spans="1:9" ht="45" x14ac:dyDescent="0.2">
      <c r="A902" s="96">
        <v>894</v>
      </c>
      <c r="B902" s="85" t="s">
        <v>2316</v>
      </c>
      <c r="C902" s="85" t="s">
        <v>2317</v>
      </c>
      <c r="D902" s="85">
        <v>59001070350</v>
      </c>
      <c r="E902" s="96" t="s">
        <v>2431</v>
      </c>
      <c r="F902" s="96" t="s">
        <v>319</v>
      </c>
      <c r="G902" s="425">
        <v>80</v>
      </c>
      <c r="H902" s="4">
        <f t="shared" si="24"/>
        <v>80</v>
      </c>
      <c r="I902" s="4">
        <f t="shared" si="25"/>
        <v>20</v>
      </c>
    </row>
    <row r="903" spans="1:9" ht="45" x14ac:dyDescent="0.2">
      <c r="A903" s="96">
        <v>895</v>
      </c>
      <c r="B903" s="85" t="s">
        <v>2316</v>
      </c>
      <c r="C903" s="85" t="s">
        <v>2317</v>
      </c>
      <c r="D903" s="85">
        <v>59001070350</v>
      </c>
      <c r="E903" s="96" t="s">
        <v>2432</v>
      </c>
      <c r="F903" s="96" t="s">
        <v>319</v>
      </c>
      <c r="G903" s="425">
        <v>80</v>
      </c>
      <c r="H903" s="4">
        <f t="shared" si="24"/>
        <v>80</v>
      </c>
      <c r="I903" s="4">
        <f t="shared" si="25"/>
        <v>20</v>
      </c>
    </row>
    <row r="904" spans="1:9" ht="30" x14ac:dyDescent="0.2">
      <c r="A904" s="96">
        <v>896</v>
      </c>
      <c r="B904" s="85" t="s">
        <v>2318</v>
      </c>
      <c r="C904" s="85" t="s">
        <v>2319</v>
      </c>
      <c r="D904" s="85">
        <v>59001052914</v>
      </c>
      <c r="E904" s="96" t="s">
        <v>2413</v>
      </c>
      <c r="F904" s="96" t="s">
        <v>319</v>
      </c>
      <c r="G904" s="425">
        <v>80</v>
      </c>
      <c r="H904" s="4">
        <f t="shared" si="24"/>
        <v>80</v>
      </c>
      <c r="I904" s="4">
        <f t="shared" si="25"/>
        <v>20</v>
      </c>
    </row>
    <row r="905" spans="1:9" ht="30" x14ac:dyDescent="0.2">
      <c r="A905" s="96">
        <v>897</v>
      </c>
      <c r="B905" s="85" t="s">
        <v>2318</v>
      </c>
      <c r="C905" s="85" t="s">
        <v>2319</v>
      </c>
      <c r="D905" s="85">
        <v>59001052914</v>
      </c>
      <c r="E905" s="96" t="s">
        <v>2414</v>
      </c>
      <c r="F905" s="96" t="s">
        <v>319</v>
      </c>
      <c r="G905" s="425">
        <v>80</v>
      </c>
      <c r="H905" s="4">
        <f t="shared" si="24"/>
        <v>80</v>
      </c>
      <c r="I905" s="4">
        <f t="shared" si="25"/>
        <v>20</v>
      </c>
    </row>
    <row r="906" spans="1:9" ht="30" x14ac:dyDescent="0.2">
      <c r="A906" s="96">
        <v>898</v>
      </c>
      <c r="B906" s="85" t="s">
        <v>2320</v>
      </c>
      <c r="C906" s="85" t="s">
        <v>2321</v>
      </c>
      <c r="D906" s="85">
        <v>59005000003</v>
      </c>
      <c r="E906" s="96" t="s">
        <v>2415</v>
      </c>
      <c r="F906" s="96" t="s">
        <v>319</v>
      </c>
      <c r="G906" s="425">
        <v>80</v>
      </c>
      <c r="H906" s="4">
        <f t="shared" ref="H906:H969" si="26">G906</f>
        <v>80</v>
      </c>
      <c r="I906" s="4">
        <f t="shared" si="25"/>
        <v>20</v>
      </c>
    </row>
    <row r="907" spans="1:9" ht="30" x14ac:dyDescent="0.2">
      <c r="A907" s="96">
        <v>899</v>
      </c>
      <c r="B907" s="85" t="s">
        <v>2320</v>
      </c>
      <c r="C907" s="85" t="s">
        <v>2321</v>
      </c>
      <c r="D907" s="85">
        <v>59005000003</v>
      </c>
      <c r="E907" s="96" t="s">
        <v>2416</v>
      </c>
      <c r="F907" s="96" t="s">
        <v>319</v>
      </c>
      <c r="G907" s="425">
        <v>80</v>
      </c>
      <c r="H907" s="4">
        <f t="shared" si="26"/>
        <v>80</v>
      </c>
      <c r="I907" s="4">
        <f t="shared" si="25"/>
        <v>20</v>
      </c>
    </row>
    <row r="908" spans="1:9" ht="30" x14ac:dyDescent="0.2">
      <c r="A908" s="96">
        <v>900</v>
      </c>
      <c r="B908" s="85" t="s">
        <v>577</v>
      </c>
      <c r="C908" s="85" t="s">
        <v>2322</v>
      </c>
      <c r="D908" s="85">
        <v>59001073524</v>
      </c>
      <c r="E908" s="96" t="s">
        <v>2417</v>
      </c>
      <c r="F908" s="96" t="s">
        <v>319</v>
      </c>
      <c r="G908" s="425">
        <v>80</v>
      </c>
      <c r="H908" s="4">
        <f t="shared" si="26"/>
        <v>80</v>
      </c>
      <c r="I908" s="4">
        <f t="shared" si="25"/>
        <v>20</v>
      </c>
    </row>
    <row r="909" spans="1:9" ht="30" x14ac:dyDescent="0.2">
      <c r="A909" s="96">
        <v>901</v>
      </c>
      <c r="B909" s="85" t="s">
        <v>577</v>
      </c>
      <c r="C909" s="85" t="s">
        <v>2322</v>
      </c>
      <c r="D909" s="85">
        <v>59001073524</v>
      </c>
      <c r="E909" s="96" t="s">
        <v>2418</v>
      </c>
      <c r="F909" s="96" t="s">
        <v>319</v>
      </c>
      <c r="G909" s="425">
        <v>80</v>
      </c>
      <c r="H909" s="4">
        <f t="shared" si="26"/>
        <v>80</v>
      </c>
      <c r="I909" s="4">
        <f t="shared" si="25"/>
        <v>20</v>
      </c>
    </row>
    <row r="910" spans="1:9" ht="30" x14ac:dyDescent="0.2">
      <c r="A910" s="96">
        <v>902</v>
      </c>
      <c r="B910" s="85" t="s">
        <v>1591</v>
      </c>
      <c r="C910" s="85" t="s">
        <v>2290</v>
      </c>
      <c r="D910" s="85">
        <v>59101129015</v>
      </c>
      <c r="E910" s="96" t="s">
        <v>2419</v>
      </c>
      <c r="F910" s="96" t="s">
        <v>319</v>
      </c>
      <c r="G910" s="425">
        <v>80</v>
      </c>
      <c r="H910" s="4">
        <f t="shared" si="26"/>
        <v>80</v>
      </c>
      <c r="I910" s="4">
        <f t="shared" si="25"/>
        <v>20</v>
      </c>
    </row>
    <row r="911" spans="1:9" ht="30" x14ac:dyDescent="0.2">
      <c r="A911" s="96">
        <v>903</v>
      </c>
      <c r="B911" s="85" t="s">
        <v>1591</v>
      </c>
      <c r="C911" s="85" t="s">
        <v>2290</v>
      </c>
      <c r="D911" s="85">
        <v>59101129015</v>
      </c>
      <c r="E911" s="96" t="s">
        <v>2420</v>
      </c>
      <c r="F911" s="96" t="s">
        <v>319</v>
      </c>
      <c r="G911" s="425">
        <v>80</v>
      </c>
      <c r="H911" s="4">
        <f t="shared" si="26"/>
        <v>80</v>
      </c>
      <c r="I911" s="4">
        <f t="shared" si="25"/>
        <v>20</v>
      </c>
    </row>
    <row r="912" spans="1:9" ht="30" x14ac:dyDescent="0.2">
      <c r="A912" s="96">
        <v>904</v>
      </c>
      <c r="B912" s="85" t="s">
        <v>635</v>
      </c>
      <c r="C912" s="85" t="s">
        <v>2323</v>
      </c>
      <c r="D912" s="85">
        <v>59001054385</v>
      </c>
      <c r="E912" s="96" t="s">
        <v>2421</v>
      </c>
      <c r="F912" s="96" t="s">
        <v>319</v>
      </c>
      <c r="G912" s="425">
        <v>80</v>
      </c>
      <c r="H912" s="4">
        <f t="shared" si="26"/>
        <v>80</v>
      </c>
      <c r="I912" s="4">
        <f t="shared" si="25"/>
        <v>20</v>
      </c>
    </row>
    <row r="913" spans="1:9" ht="30" x14ac:dyDescent="0.2">
      <c r="A913" s="96">
        <v>905</v>
      </c>
      <c r="B913" s="85" t="s">
        <v>2324</v>
      </c>
      <c r="C913" s="85" t="s">
        <v>2325</v>
      </c>
      <c r="D913" s="85">
        <v>59001085586</v>
      </c>
      <c r="E913" s="96" t="s">
        <v>2433</v>
      </c>
      <c r="F913" s="96" t="s">
        <v>319</v>
      </c>
      <c r="G913" s="425">
        <v>80</v>
      </c>
      <c r="H913" s="4">
        <f t="shared" si="26"/>
        <v>80</v>
      </c>
      <c r="I913" s="4">
        <f t="shared" si="25"/>
        <v>20</v>
      </c>
    </row>
    <row r="914" spans="1:9" ht="30" x14ac:dyDescent="0.2">
      <c r="A914" s="96">
        <v>906</v>
      </c>
      <c r="B914" s="85" t="s">
        <v>2324</v>
      </c>
      <c r="C914" s="85" t="s">
        <v>2325</v>
      </c>
      <c r="D914" s="85">
        <v>59001085586</v>
      </c>
      <c r="E914" s="96" t="s">
        <v>2422</v>
      </c>
      <c r="F914" s="96" t="s">
        <v>319</v>
      </c>
      <c r="G914" s="425">
        <v>80</v>
      </c>
      <c r="H914" s="4">
        <f t="shared" si="26"/>
        <v>80</v>
      </c>
      <c r="I914" s="4">
        <f t="shared" si="25"/>
        <v>20</v>
      </c>
    </row>
    <row r="915" spans="1:9" ht="30" x14ac:dyDescent="0.2">
      <c r="A915" s="96">
        <v>907</v>
      </c>
      <c r="B915" s="85" t="s">
        <v>2286</v>
      </c>
      <c r="C915" s="85" t="s">
        <v>1107</v>
      </c>
      <c r="D915" s="85">
        <v>1001021617</v>
      </c>
      <c r="E915" s="96" t="s">
        <v>2423</v>
      </c>
      <c r="F915" s="96" t="s">
        <v>319</v>
      </c>
      <c r="G915" s="425">
        <v>80</v>
      </c>
      <c r="H915" s="4">
        <f t="shared" si="26"/>
        <v>80</v>
      </c>
      <c r="I915" s="4">
        <f t="shared" si="25"/>
        <v>20</v>
      </c>
    </row>
    <row r="916" spans="1:9" ht="30" x14ac:dyDescent="0.2">
      <c r="A916" s="96">
        <v>908</v>
      </c>
      <c r="B916" s="85" t="s">
        <v>2286</v>
      </c>
      <c r="C916" s="85" t="s">
        <v>1107</v>
      </c>
      <c r="D916" s="85">
        <v>1001021617</v>
      </c>
      <c r="E916" s="96" t="s">
        <v>2424</v>
      </c>
      <c r="F916" s="96" t="s">
        <v>319</v>
      </c>
      <c r="G916" s="425">
        <v>80</v>
      </c>
      <c r="H916" s="4">
        <f t="shared" si="26"/>
        <v>80</v>
      </c>
      <c r="I916" s="4">
        <f t="shared" si="25"/>
        <v>20</v>
      </c>
    </row>
    <row r="917" spans="1:9" ht="30" x14ac:dyDescent="0.2">
      <c r="A917" s="96">
        <v>909</v>
      </c>
      <c r="B917" s="85" t="s">
        <v>2326</v>
      </c>
      <c r="C917" s="85" t="s">
        <v>2327</v>
      </c>
      <c r="D917" s="85">
        <v>59001108061</v>
      </c>
      <c r="E917" s="96" t="s">
        <v>2425</v>
      </c>
      <c r="F917" s="96" t="s">
        <v>319</v>
      </c>
      <c r="G917" s="425">
        <v>80</v>
      </c>
      <c r="H917" s="4">
        <f t="shared" si="26"/>
        <v>80</v>
      </c>
      <c r="I917" s="4">
        <f t="shared" si="25"/>
        <v>20</v>
      </c>
    </row>
    <row r="918" spans="1:9" ht="30" x14ac:dyDescent="0.2">
      <c r="A918" s="96">
        <v>910</v>
      </c>
      <c r="B918" s="85" t="s">
        <v>2326</v>
      </c>
      <c r="C918" s="85" t="s">
        <v>2327</v>
      </c>
      <c r="D918" s="85">
        <v>59001108061</v>
      </c>
      <c r="E918" s="96" t="s">
        <v>2426</v>
      </c>
      <c r="F918" s="96" t="s">
        <v>319</v>
      </c>
      <c r="G918" s="425">
        <v>80</v>
      </c>
      <c r="H918" s="4">
        <f t="shared" si="26"/>
        <v>80</v>
      </c>
      <c r="I918" s="4">
        <f t="shared" si="25"/>
        <v>20</v>
      </c>
    </row>
    <row r="919" spans="1:9" ht="30" x14ac:dyDescent="0.2">
      <c r="A919" s="96">
        <v>911</v>
      </c>
      <c r="B919" s="85" t="s">
        <v>1391</v>
      </c>
      <c r="C919" s="85" t="s">
        <v>2328</v>
      </c>
      <c r="D919" s="85">
        <v>59001016294</v>
      </c>
      <c r="E919" s="96" t="s">
        <v>2427</v>
      </c>
      <c r="F919" s="96" t="s">
        <v>319</v>
      </c>
      <c r="G919" s="425">
        <v>80</v>
      </c>
      <c r="H919" s="4">
        <f t="shared" si="26"/>
        <v>80</v>
      </c>
      <c r="I919" s="4">
        <f t="shared" si="25"/>
        <v>20</v>
      </c>
    </row>
    <row r="920" spans="1:9" ht="30" x14ac:dyDescent="0.2">
      <c r="A920" s="96">
        <v>912</v>
      </c>
      <c r="B920" s="85" t="s">
        <v>1391</v>
      </c>
      <c r="C920" s="85" t="s">
        <v>2328</v>
      </c>
      <c r="D920" s="85">
        <v>59001016294</v>
      </c>
      <c r="E920" s="96" t="s">
        <v>2428</v>
      </c>
      <c r="F920" s="96" t="s">
        <v>319</v>
      </c>
      <c r="G920" s="425">
        <v>80</v>
      </c>
      <c r="H920" s="4">
        <f t="shared" si="26"/>
        <v>80</v>
      </c>
      <c r="I920" s="4">
        <f t="shared" si="25"/>
        <v>20</v>
      </c>
    </row>
    <row r="921" spans="1:9" ht="30" x14ac:dyDescent="0.2">
      <c r="A921" s="96">
        <v>913</v>
      </c>
      <c r="B921" s="85" t="s">
        <v>1419</v>
      </c>
      <c r="C921" s="85" t="s">
        <v>2329</v>
      </c>
      <c r="D921" s="85">
        <v>59001048015</v>
      </c>
      <c r="E921" s="96" t="s">
        <v>2429</v>
      </c>
      <c r="F921" s="96" t="s">
        <v>319</v>
      </c>
      <c r="G921" s="425">
        <v>80</v>
      </c>
      <c r="H921" s="4">
        <f t="shared" si="26"/>
        <v>80</v>
      </c>
      <c r="I921" s="4">
        <f t="shared" si="25"/>
        <v>20</v>
      </c>
    </row>
    <row r="922" spans="1:9" ht="30" x14ac:dyDescent="0.2">
      <c r="A922" s="96">
        <v>914</v>
      </c>
      <c r="B922" s="85" t="s">
        <v>1419</v>
      </c>
      <c r="C922" s="85" t="s">
        <v>2329</v>
      </c>
      <c r="D922" s="85">
        <v>59001048015</v>
      </c>
      <c r="E922" s="96" t="s">
        <v>2434</v>
      </c>
      <c r="F922" s="96" t="s">
        <v>319</v>
      </c>
      <c r="G922" s="425">
        <v>80</v>
      </c>
      <c r="H922" s="4">
        <f t="shared" si="26"/>
        <v>80</v>
      </c>
      <c r="I922" s="4">
        <f t="shared" si="25"/>
        <v>20</v>
      </c>
    </row>
    <row r="923" spans="1:9" ht="45" x14ac:dyDescent="0.2">
      <c r="A923" s="96">
        <v>915</v>
      </c>
      <c r="B923" s="85" t="s">
        <v>606</v>
      </c>
      <c r="C923" s="85" t="s">
        <v>2435</v>
      </c>
      <c r="D923" s="85">
        <v>35401132448</v>
      </c>
      <c r="E923" s="96" t="s">
        <v>2493</v>
      </c>
      <c r="F923" s="96" t="s">
        <v>319</v>
      </c>
      <c r="G923" s="425">
        <v>80</v>
      </c>
      <c r="H923" s="4">
        <f t="shared" si="26"/>
        <v>80</v>
      </c>
      <c r="I923" s="4">
        <f t="shared" si="25"/>
        <v>20</v>
      </c>
    </row>
    <row r="924" spans="1:9" ht="45" x14ac:dyDescent="0.2">
      <c r="A924" s="96">
        <v>916</v>
      </c>
      <c r="B924" s="85" t="s">
        <v>606</v>
      </c>
      <c r="C924" s="85" t="s">
        <v>2435</v>
      </c>
      <c r="D924" s="85">
        <v>35401132448</v>
      </c>
      <c r="E924" s="96" t="s">
        <v>2494</v>
      </c>
      <c r="F924" s="96" t="s">
        <v>319</v>
      </c>
      <c r="G924" s="425">
        <v>80</v>
      </c>
      <c r="H924" s="4">
        <f t="shared" si="26"/>
        <v>80</v>
      </c>
      <c r="I924" s="4">
        <f t="shared" si="25"/>
        <v>20</v>
      </c>
    </row>
    <row r="925" spans="1:9" ht="45" x14ac:dyDescent="0.2">
      <c r="A925" s="96">
        <v>917</v>
      </c>
      <c r="B925" s="85" t="s">
        <v>2436</v>
      </c>
      <c r="C925" s="85" t="s">
        <v>2437</v>
      </c>
      <c r="D925" s="85">
        <v>35001023822</v>
      </c>
      <c r="E925" s="96" t="s">
        <v>2495</v>
      </c>
      <c r="F925" s="96" t="s">
        <v>319</v>
      </c>
      <c r="G925" s="425">
        <v>80</v>
      </c>
      <c r="H925" s="4">
        <f t="shared" si="26"/>
        <v>80</v>
      </c>
      <c r="I925" s="4">
        <f t="shared" si="25"/>
        <v>20</v>
      </c>
    </row>
    <row r="926" spans="1:9" ht="45" x14ac:dyDescent="0.2">
      <c r="A926" s="96">
        <v>918</v>
      </c>
      <c r="B926" s="85" t="s">
        <v>2436</v>
      </c>
      <c r="C926" s="85" t="s">
        <v>2437</v>
      </c>
      <c r="D926" s="85">
        <v>35001023822</v>
      </c>
      <c r="E926" s="96" t="s">
        <v>2496</v>
      </c>
      <c r="F926" s="96" t="s">
        <v>319</v>
      </c>
      <c r="G926" s="425">
        <v>80</v>
      </c>
      <c r="H926" s="4">
        <f t="shared" si="26"/>
        <v>80</v>
      </c>
      <c r="I926" s="4">
        <f t="shared" si="25"/>
        <v>20</v>
      </c>
    </row>
    <row r="927" spans="1:9" ht="45" x14ac:dyDescent="0.2">
      <c r="A927" s="96">
        <v>919</v>
      </c>
      <c r="B927" s="85" t="s">
        <v>564</v>
      </c>
      <c r="C927" s="85" t="s">
        <v>2438</v>
      </c>
      <c r="D927" s="85">
        <v>35001044138</v>
      </c>
      <c r="E927" s="96" t="s">
        <v>2497</v>
      </c>
      <c r="F927" s="96" t="s">
        <v>319</v>
      </c>
      <c r="G927" s="425">
        <v>80</v>
      </c>
      <c r="H927" s="4">
        <f t="shared" si="26"/>
        <v>80</v>
      </c>
      <c r="I927" s="4">
        <f t="shared" si="25"/>
        <v>20</v>
      </c>
    </row>
    <row r="928" spans="1:9" ht="45" x14ac:dyDescent="0.2">
      <c r="A928" s="96">
        <v>920</v>
      </c>
      <c r="B928" s="85" t="s">
        <v>564</v>
      </c>
      <c r="C928" s="85" t="s">
        <v>2438</v>
      </c>
      <c r="D928" s="85">
        <v>35001044138</v>
      </c>
      <c r="E928" s="96" t="s">
        <v>2498</v>
      </c>
      <c r="F928" s="96" t="s">
        <v>319</v>
      </c>
      <c r="G928" s="425">
        <v>80</v>
      </c>
      <c r="H928" s="4">
        <f t="shared" si="26"/>
        <v>80</v>
      </c>
      <c r="I928" s="4">
        <f t="shared" si="25"/>
        <v>20</v>
      </c>
    </row>
    <row r="929" spans="1:9" ht="45" x14ac:dyDescent="0.2">
      <c r="A929" s="96">
        <v>921</v>
      </c>
      <c r="B929" s="85" t="s">
        <v>559</v>
      </c>
      <c r="C929" s="85" t="s">
        <v>2439</v>
      </c>
      <c r="D929" s="85">
        <v>57001061544</v>
      </c>
      <c r="E929" s="96" t="s">
        <v>2499</v>
      </c>
      <c r="F929" s="96" t="s">
        <v>319</v>
      </c>
      <c r="G929" s="425">
        <v>80</v>
      </c>
      <c r="H929" s="4">
        <f t="shared" si="26"/>
        <v>80</v>
      </c>
      <c r="I929" s="4">
        <f t="shared" si="25"/>
        <v>20</v>
      </c>
    </row>
    <row r="930" spans="1:9" ht="45" x14ac:dyDescent="0.2">
      <c r="A930" s="96">
        <v>922</v>
      </c>
      <c r="B930" s="85" t="s">
        <v>559</v>
      </c>
      <c r="C930" s="85" t="s">
        <v>2439</v>
      </c>
      <c r="D930" s="85">
        <v>57001061544</v>
      </c>
      <c r="E930" s="96" t="s">
        <v>2500</v>
      </c>
      <c r="F930" s="96" t="s">
        <v>319</v>
      </c>
      <c r="G930" s="425">
        <v>80</v>
      </c>
      <c r="H930" s="4">
        <f t="shared" si="26"/>
        <v>80</v>
      </c>
      <c r="I930" s="4">
        <f t="shared" si="25"/>
        <v>20</v>
      </c>
    </row>
    <row r="931" spans="1:9" ht="45" x14ac:dyDescent="0.2">
      <c r="A931" s="96">
        <v>923</v>
      </c>
      <c r="B931" s="85" t="s">
        <v>2440</v>
      </c>
      <c r="C931" s="85" t="s">
        <v>2441</v>
      </c>
      <c r="D931" s="85">
        <v>12001052310</v>
      </c>
      <c r="E931" s="96" t="s">
        <v>2501</v>
      </c>
      <c r="F931" s="96" t="s">
        <v>319</v>
      </c>
      <c r="G931" s="425">
        <v>80</v>
      </c>
      <c r="H931" s="4">
        <f t="shared" si="26"/>
        <v>80</v>
      </c>
      <c r="I931" s="4">
        <f t="shared" si="25"/>
        <v>20</v>
      </c>
    </row>
    <row r="932" spans="1:9" ht="45" x14ac:dyDescent="0.2">
      <c r="A932" s="96">
        <v>924</v>
      </c>
      <c r="B932" s="85" t="s">
        <v>2440</v>
      </c>
      <c r="C932" s="85" t="s">
        <v>2441</v>
      </c>
      <c r="D932" s="85">
        <v>12001052310</v>
      </c>
      <c r="E932" s="96" t="s">
        <v>2502</v>
      </c>
      <c r="F932" s="96" t="s">
        <v>319</v>
      </c>
      <c r="G932" s="425">
        <v>80</v>
      </c>
      <c r="H932" s="4">
        <f t="shared" si="26"/>
        <v>80</v>
      </c>
      <c r="I932" s="4">
        <f t="shared" si="25"/>
        <v>20</v>
      </c>
    </row>
    <row r="933" spans="1:9" ht="45" x14ac:dyDescent="0.2">
      <c r="A933" s="96">
        <v>925</v>
      </c>
      <c r="B933" s="85" t="s">
        <v>2442</v>
      </c>
      <c r="C933" s="85" t="s">
        <v>2443</v>
      </c>
      <c r="D933" s="85">
        <v>35001081136</v>
      </c>
      <c r="E933" s="96" t="s">
        <v>2503</v>
      </c>
      <c r="F933" s="96" t="s">
        <v>319</v>
      </c>
      <c r="G933" s="425">
        <v>80</v>
      </c>
      <c r="H933" s="4">
        <f t="shared" si="26"/>
        <v>80</v>
      </c>
      <c r="I933" s="4">
        <f t="shared" si="25"/>
        <v>20</v>
      </c>
    </row>
    <row r="934" spans="1:9" ht="45" x14ac:dyDescent="0.2">
      <c r="A934" s="96">
        <v>926</v>
      </c>
      <c r="B934" s="85" t="s">
        <v>2442</v>
      </c>
      <c r="C934" s="85" t="s">
        <v>2443</v>
      </c>
      <c r="D934" s="85">
        <v>35001081136</v>
      </c>
      <c r="E934" s="96" t="s">
        <v>2504</v>
      </c>
      <c r="F934" s="96" t="s">
        <v>319</v>
      </c>
      <c r="G934" s="425">
        <v>80</v>
      </c>
      <c r="H934" s="4">
        <f t="shared" si="26"/>
        <v>80</v>
      </c>
      <c r="I934" s="4">
        <f t="shared" si="25"/>
        <v>20</v>
      </c>
    </row>
    <row r="935" spans="1:9" ht="45" x14ac:dyDescent="0.2">
      <c r="A935" s="96">
        <v>927</v>
      </c>
      <c r="B935" s="85" t="s">
        <v>502</v>
      </c>
      <c r="C935" s="85" t="s">
        <v>2444</v>
      </c>
      <c r="D935" s="85">
        <v>35001007550</v>
      </c>
      <c r="E935" s="96" t="s">
        <v>2505</v>
      </c>
      <c r="F935" s="96" t="s">
        <v>319</v>
      </c>
      <c r="G935" s="425">
        <v>80</v>
      </c>
      <c r="H935" s="4">
        <f t="shared" si="26"/>
        <v>80</v>
      </c>
      <c r="I935" s="4">
        <f t="shared" si="25"/>
        <v>20</v>
      </c>
    </row>
    <row r="936" spans="1:9" ht="45" x14ac:dyDescent="0.2">
      <c r="A936" s="96">
        <v>928</v>
      </c>
      <c r="B936" s="85" t="s">
        <v>502</v>
      </c>
      <c r="C936" s="85" t="s">
        <v>2444</v>
      </c>
      <c r="D936" s="85">
        <v>35001007550</v>
      </c>
      <c r="E936" s="96" t="s">
        <v>2506</v>
      </c>
      <c r="F936" s="96" t="s">
        <v>319</v>
      </c>
      <c r="G936" s="425">
        <v>80</v>
      </c>
      <c r="H936" s="4">
        <f t="shared" si="26"/>
        <v>80</v>
      </c>
      <c r="I936" s="4">
        <f t="shared" si="25"/>
        <v>20</v>
      </c>
    </row>
    <row r="937" spans="1:9" ht="45" x14ac:dyDescent="0.2">
      <c r="A937" s="96">
        <v>929</v>
      </c>
      <c r="B937" s="85" t="s">
        <v>2445</v>
      </c>
      <c r="C937" s="85" t="s">
        <v>2446</v>
      </c>
      <c r="D937" s="85">
        <v>35001072983</v>
      </c>
      <c r="E937" s="96" t="s">
        <v>2507</v>
      </c>
      <c r="F937" s="96" t="s">
        <v>319</v>
      </c>
      <c r="G937" s="425">
        <v>80</v>
      </c>
      <c r="H937" s="4">
        <f t="shared" si="26"/>
        <v>80</v>
      </c>
      <c r="I937" s="4">
        <f t="shared" si="25"/>
        <v>20</v>
      </c>
    </row>
    <row r="938" spans="1:9" ht="45" x14ac:dyDescent="0.2">
      <c r="A938" s="96">
        <v>930</v>
      </c>
      <c r="B938" s="85" t="s">
        <v>2445</v>
      </c>
      <c r="C938" s="85" t="s">
        <v>2446</v>
      </c>
      <c r="D938" s="85">
        <v>35001072983</v>
      </c>
      <c r="E938" s="96" t="s">
        <v>2508</v>
      </c>
      <c r="F938" s="96" t="s">
        <v>319</v>
      </c>
      <c r="G938" s="425">
        <v>80</v>
      </c>
      <c r="H938" s="4">
        <f t="shared" si="26"/>
        <v>80</v>
      </c>
      <c r="I938" s="4">
        <f t="shared" si="25"/>
        <v>20</v>
      </c>
    </row>
    <row r="939" spans="1:9" ht="45" x14ac:dyDescent="0.2">
      <c r="A939" s="96">
        <v>931</v>
      </c>
      <c r="B939" s="427" t="s">
        <v>2447</v>
      </c>
      <c r="C939" s="427" t="s">
        <v>2448</v>
      </c>
      <c r="D939" s="427">
        <v>35001012180</v>
      </c>
      <c r="E939" s="96" t="s">
        <v>2509</v>
      </c>
      <c r="F939" s="96" t="s">
        <v>319</v>
      </c>
      <c r="G939" s="425">
        <v>80</v>
      </c>
      <c r="H939" s="4">
        <f t="shared" si="26"/>
        <v>80</v>
      </c>
      <c r="I939" s="4">
        <f t="shared" si="25"/>
        <v>20</v>
      </c>
    </row>
    <row r="940" spans="1:9" ht="45" x14ac:dyDescent="0.2">
      <c r="A940" s="96">
        <v>932</v>
      </c>
      <c r="B940" s="427" t="s">
        <v>2447</v>
      </c>
      <c r="C940" s="427" t="s">
        <v>2448</v>
      </c>
      <c r="D940" s="427">
        <v>35001012180</v>
      </c>
      <c r="E940" s="96" t="s">
        <v>2510</v>
      </c>
      <c r="F940" s="96" t="s">
        <v>319</v>
      </c>
      <c r="G940" s="425">
        <v>80</v>
      </c>
      <c r="H940" s="4">
        <f t="shared" si="26"/>
        <v>80</v>
      </c>
      <c r="I940" s="4">
        <f t="shared" si="25"/>
        <v>20</v>
      </c>
    </row>
    <row r="941" spans="1:9" ht="45" x14ac:dyDescent="0.2">
      <c r="A941" s="96">
        <v>933</v>
      </c>
      <c r="B941" s="427" t="s">
        <v>2066</v>
      </c>
      <c r="C941" s="427" t="s">
        <v>2449</v>
      </c>
      <c r="D941" s="427">
        <v>35001054196</v>
      </c>
      <c r="E941" s="96" t="s">
        <v>2511</v>
      </c>
      <c r="F941" s="96" t="s">
        <v>319</v>
      </c>
      <c r="G941" s="425">
        <v>80</v>
      </c>
      <c r="H941" s="4">
        <f t="shared" si="26"/>
        <v>80</v>
      </c>
      <c r="I941" s="4">
        <f t="shared" si="25"/>
        <v>20</v>
      </c>
    </row>
    <row r="942" spans="1:9" ht="45" x14ac:dyDescent="0.2">
      <c r="A942" s="96">
        <v>934</v>
      </c>
      <c r="B942" s="427" t="s">
        <v>2066</v>
      </c>
      <c r="C942" s="427" t="s">
        <v>2449</v>
      </c>
      <c r="D942" s="427">
        <v>35001054196</v>
      </c>
      <c r="E942" s="96" t="s">
        <v>2512</v>
      </c>
      <c r="F942" s="96" t="s">
        <v>319</v>
      </c>
      <c r="G942" s="425">
        <v>80</v>
      </c>
      <c r="H942" s="4">
        <f t="shared" si="26"/>
        <v>80</v>
      </c>
      <c r="I942" s="4">
        <f t="shared" si="25"/>
        <v>20</v>
      </c>
    </row>
    <row r="943" spans="1:9" ht="45" x14ac:dyDescent="0.2">
      <c r="A943" s="96">
        <v>935</v>
      </c>
      <c r="B943" s="427" t="s">
        <v>533</v>
      </c>
      <c r="C943" s="427" t="s">
        <v>2450</v>
      </c>
      <c r="D943" s="427">
        <v>35001043058</v>
      </c>
      <c r="E943" s="96" t="s">
        <v>2513</v>
      </c>
      <c r="F943" s="96" t="s">
        <v>319</v>
      </c>
      <c r="G943" s="425">
        <v>80</v>
      </c>
      <c r="H943" s="4">
        <f t="shared" si="26"/>
        <v>80</v>
      </c>
      <c r="I943" s="4">
        <f t="shared" si="25"/>
        <v>20</v>
      </c>
    </row>
    <row r="944" spans="1:9" ht="45" x14ac:dyDescent="0.2">
      <c r="A944" s="96">
        <v>936</v>
      </c>
      <c r="B944" s="427" t="s">
        <v>533</v>
      </c>
      <c r="C944" s="427" t="s">
        <v>2450</v>
      </c>
      <c r="D944" s="427">
        <v>35001043058</v>
      </c>
      <c r="E944" s="96" t="s">
        <v>2514</v>
      </c>
      <c r="F944" s="96" t="s">
        <v>319</v>
      </c>
      <c r="G944" s="425">
        <v>80</v>
      </c>
      <c r="H944" s="4">
        <f t="shared" si="26"/>
        <v>80</v>
      </c>
      <c r="I944" s="4">
        <f t="shared" si="25"/>
        <v>20</v>
      </c>
    </row>
    <row r="945" spans="1:9" ht="45" x14ac:dyDescent="0.2">
      <c r="A945" s="96">
        <v>937</v>
      </c>
      <c r="B945" s="427" t="s">
        <v>2451</v>
      </c>
      <c r="C945" s="427" t="s">
        <v>2452</v>
      </c>
      <c r="D945" s="427">
        <v>26801038765</v>
      </c>
      <c r="E945" s="96" t="s">
        <v>2515</v>
      </c>
      <c r="F945" s="96" t="s">
        <v>319</v>
      </c>
      <c r="G945" s="425">
        <v>80</v>
      </c>
      <c r="H945" s="4">
        <f t="shared" si="26"/>
        <v>80</v>
      </c>
      <c r="I945" s="4">
        <f t="shared" si="25"/>
        <v>20</v>
      </c>
    </row>
    <row r="946" spans="1:9" ht="45" x14ac:dyDescent="0.2">
      <c r="A946" s="96">
        <v>938</v>
      </c>
      <c r="B946" s="427" t="s">
        <v>2451</v>
      </c>
      <c r="C946" s="427" t="s">
        <v>2452</v>
      </c>
      <c r="D946" s="427">
        <v>26801038765</v>
      </c>
      <c r="E946" s="96" t="s">
        <v>2516</v>
      </c>
      <c r="F946" s="96" t="s">
        <v>319</v>
      </c>
      <c r="G946" s="425">
        <v>80</v>
      </c>
      <c r="H946" s="4">
        <f t="shared" si="26"/>
        <v>80</v>
      </c>
      <c r="I946" s="4">
        <f t="shared" si="25"/>
        <v>20</v>
      </c>
    </row>
    <row r="947" spans="1:9" ht="45" x14ac:dyDescent="0.2">
      <c r="A947" s="96">
        <v>939</v>
      </c>
      <c r="B947" s="427" t="s">
        <v>1594</v>
      </c>
      <c r="C947" s="427" t="s">
        <v>2453</v>
      </c>
      <c r="D947" s="427">
        <v>25001050207</v>
      </c>
      <c r="E947" s="96" t="s">
        <v>2517</v>
      </c>
      <c r="F947" s="96" t="s">
        <v>319</v>
      </c>
      <c r="G947" s="425">
        <v>80</v>
      </c>
      <c r="H947" s="4">
        <f t="shared" si="26"/>
        <v>80</v>
      </c>
      <c r="I947" s="4">
        <f t="shared" si="25"/>
        <v>20</v>
      </c>
    </row>
    <row r="948" spans="1:9" ht="45" x14ac:dyDescent="0.2">
      <c r="A948" s="96">
        <v>940</v>
      </c>
      <c r="B948" s="427" t="s">
        <v>1594</v>
      </c>
      <c r="C948" s="427" t="s">
        <v>2453</v>
      </c>
      <c r="D948" s="427">
        <v>25001050207</v>
      </c>
      <c r="E948" s="96" t="s">
        <v>2518</v>
      </c>
      <c r="F948" s="96" t="s">
        <v>319</v>
      </c>
      <c r="G948" s="425">
        <v>80</v>
      </c>
      <c r="H948" s="4">
        <f t="shared" si="26"/>
        <v>80</v>
      </c>
      <c r="I948" s="4">
        <f t="shared" si="25"/>
        <v>20</v>
      </c>
    </row>
    <row r="949" spans="1:9" ht="45" x14ac:dyDescent="0.2">
      <c r="A949" s="96">
        <v>941</v>
      </c>
      <c r="B949" s="427" t="s">
        <v>2073</v>
      </c>
      <c r="C949" s="427" t="s">
        <v>2454</v>
      </c>
      <c r="D949" s="427">
        <v>35001060936</v>
      </c>
      <c r="E949" s="96" t="s">
        <v>2519</v>
      </c>
      <c r="F949" s="96" t="s">
        <v>319</v>
      </c>
      <c r="G949" s="425">
        <v>80</v>
      </c>
      <c r="H949" s="4">
        <f t="shared" si="26"/>
        <v>80</v>
      </c>
      <c r="I949" s="4">
        <f t="shared" si="25"/>
        <v>20</v>
      </c>
    </row>
    <row r="950" spans="1:9" ht="45" x14ac:dyDescent="0.2">
      <c r="A950" s="96">
        <v>942</v>
      </c>
      <c r="B950" s="427" t="s">
        <v>2073</v>
      </c>
      <c r="C950" s="427" t="s">
        <v>2454</v>
      </c>
      <c r="D950" s="427">
        <v>35001060936</v>
      </c>
      <c r="E950" s="96" t="s">
        <v>2520</v>
      </c>
      <c r="F950" s="96" t="s">
        <v>319</v>
      </c>
      <c r="G950" s="425">
        <v>80</v>
      </c>
      <c r="H950" s="4">
        <f t="shared" si="26"/>
        <v>80</v>
      </c>
      <c r="I950" s="4">
        <f t="shared" si="25"/>
        <v>20</v>
      </c>
    </row>
    <row r="951" spans="1:9" ht="45" x14ac:dyDescent="0.2">
      <c r="A951" s="96">
        <v>943</v>
      </c>
      <c r="B951" s="427" t="s">
        <v>2455</v>
      </c>
      <c r="C951" s="427" t="s">
        <v>2456</v>
      </c>
      <c r="D951" s="427">
        <v>35001104370</v>
      </c>
      <c r="E951" s="96" t="s">
        <v>2521</v>
      </c>
      <c r="F951" s="96" t="s">
        <v>319</v>
      </c>
      <c r="G951" s="425">
        <v>80</v>
      </c>
      <c r="H951" s="4">
        <f t="shared" si="26"/>
        <v>80</v>
      </c>
      <c r="I951" s="4">
        <f t="shared" si="25"/>
        <v>20</v>
      </c>
    </row>
    <row r="952" spans="1:9" ht="45" x14ac:dyDescent="0.2">
      <c r="A952" s="96">
        <v>944</v>
      </c>
      <c r="B952" s="427" t="s">
        <v>2455</v>
      </c>
      <c r="C952" s="427" t="s">
        <v>2456</v>
      </c>
      <c r="D952" s="427">
        <v>35001104370</v>
      </c>
      <c r="E952" s="96" t="s">
        <v>2522</v>
      </c>
      <c r="F952" s="96" t="s">
        <v>319</v>
      </c>
      <c r="G952" s="425">
        <v>80</v>
      </c>
      <c r="H952" s="4">
        <f t="shared" si="26"/>
        <v>80</v>
      </c>
      <c r="I952" s="4">
        <f t="shared" si="25"/>
        <v>20</v>
      </c>
    </row>
    <row r="953" spans="1:9" ht="45" x14ac:dyDescent="0.2">
      <c r="A953" s="96">
        <v>945</v>
      </c>
      <c r="B953" s="427" t="s">
        <v>1719</v>
      </c>
      <c r="C953" s="427" t="s">
        <v>2457</v>
      </c>
      <c r="D953" s="427">
        <v>35001119393</v>
      </c>
      <c r="E953" s="96" t="s">
        <v>2523</v>
      </c>
      <c r="F953" s="96" t="s">
        <v>319</v>
      </c>
      <c r="G953" s="425">
        <v>80</v>
      </c>
      <c r="H953" s="4">
        <f t="shared" si="26"/>
        <v>80</v>
      </c>
      <c r="I953" s="4">
        <f t="shared" si="25"/>
        <v>20</v>
      </c>
    </row>
    <row r="954" spans="1:9" ht="45" x14ac:dyDescent="0.2">
      <c r="A954" s="96">
        <v>946</v>
      </c>
      <c r="B954" s="427" t="s">
        <v>1719</v>
      </c>
      <c r="C954" s="427" t="s">
        <v>2457</v>
      </c>
      <c r="D954" s="427">
        <v>35001119393</v>
      </c>
      <c r="E954" s="96" t="s">
        <v>2524</v>
      </c>
      <c r="F954" s="96" t="s">
        <v>319</v>
      </c>
      <c r="G954" s="425">
        <v>80</v>
      </c>
      <c r="H954" s="4">
        <f t="shared" si="26"/>
        <v>80</v>
      </c>
      <c r="I954" s="4">
        <f t="shared" si="25"/>
        <v>20</v>
      </c>
    </row>
    <row r="955" spans="1:9" ht="45" x14ac:dyDescent="0.2">
      <c r="A955" s="96">
        <v>947</v>
      </c>
      <c r="B955" s="427" t="s">
        <v>655</v>
      </c>
      <c r="C955" s="427" t="s">
        <v>2458</v>
      </c>
      <c r="D955" s="427">
        <v>35001117192</v>
      </c>
      <c r="E955" s="96" t="s">
        <v>2525</v>
      </c>
      <c r="F955" s="96" t="s">
        <v>319</v>
      </c>
      <c r="G955" s="425">
        <v>80</v>
      </c>
      <c r="H955" s="4">
        <f t="shared" si="26"/>
        <v>80</v>
      </c>
      <c r="I955" s="4">
        <f t="shared" ref="I955:I1018" si="27">H955/4</f>
        <v>20</v>
      </c>
    </row>
    <row r="956" spans="1:9" ht="45" x14ac:dyDescent="0.2">
      <c r="A956" s="96">
        <v>948</v>
      </c>
      <c r="B956" s="427" t="s">
        <v>655</v>
      </c>
      <c r="C956" s="427" t="s">
        <v>2458</v>
      </c>
      <c r="D956" s="427">
        <v>35001117192</v>
      </c>
      <c r="E956" s="96" t="s">
        <v>2526</v>
      </c>
      <c r="F956" s="96" t="s">
        <v>319</v>
      </c>
      <c r="G956" s="425">
        <v>80</v>
      </c>
      <c r="H956" s="4">
        <f t="shared" si="26"/>
        <v>80</v>
      </c>
      <c r="I956" s="4">
        <f t="shared" si="27"/>
        <v>20</v>
      </c>
    </row>
    <row r="957" spans="1:9" ht="45" x14ac:dyDescent="0.2">
      <c r="A957" s="96">
        <v>949</v>
      </c>
      <c r="B957" s="427" t="s">
        <v>2459</v>
      </c>
      <c r="C957" s="427" t="s">
        <v>2458</v>
      </c>
      <c r="D957" s="427">
        <v>35001117508</v>
      </c>
      <c r="E957" s="96" t="s">
        <v>2527</v>
      </c>
      <c r="F957" s="96" t="s">
        <v>319</v>
      </c>
      <c r="G957" s="425">
        <v>80</v>
      </c>
      <c r="H957" s="4">
        <f t="shared" si="26"/>
        <v>80</v>
      </c>
      <c r="I957" s="4">
        <f t="shared" si="27"/>
        <v>20</v>
      </c>
    </row>
    <row r="958" spans="1:9" ht="45" x14ac:dyDescent="0.2">
      <c r="A958" s="96">
        <v>950</v>
      </c>
      <c r="B958" s="427" t="s">
        <v>2459</v>
      </c>
      <c r="C958" s="427" t="s">
        <v>2458</v>
      </c>
      <c r="D958" s="427">
        <v>35001117508</v>
      </c>
      <c r="E958" s="96" t="s">
        <v>2528</v>
      </c>
      <c r="F958" s="96" t="s">
        <v>319</v>
      </c>
      <c r="G958" s="425">
        <v>80</v>
      </c>
      <c r="H958" s="4">
        <f t="shared" si="26"/>
        <v>80</v>
      </c>
      <c r="I958" s="4">
        <f t="shared" si="27"/>
        <v>20</v>
      </c>
    </row>
    <row r="959" spans="1:9" ht="45" x14ac:dyDescent="0.2">
      <c r="A959" s="96">
        <v>951</v>
      </c>
      <c r="B959" s="427" t="s">
        <v>2460</v>
      </c>
      <c r="C959" s="427" t="s">
        <v>2461</v>
      </c>
      <c r="D959" s="427">
        <v>35001125122</v>
      </c>
      <c r="E959" s="96" t="s">
        <v>2529</v>
      </c>
      <c r="F959" s="96" t="s">
        <v>319</v>
      </c>
      <c r="G959" s="425">
        <v>80</v>
      </c>
      <c r="H959" s="4">
        <f t="shared" si="26"/>
        <v>80</v>
      </c>
      <c r="I959" s="4">
        <f t="shared" si="27"/>
        <v>20</v>
      </c>
    </row>
    <row r="960" spans="1:9" ht="45" x14ac:dyDescent="0.2">
      <c r="A960" s="96">
        <v>952</v>
      </c>
      <c r="B960" s="427" t="s">
        <v>2460</v>
      </c>
      <c r="C960" s="427" t="s">
        <v>2461</v>
      </c>
      <c r="D960" s="427">
        <v>35001125122</v>
      </c>
      <c r="E960" s="96" t="s">
        <v>2530</v>
      </c>
      <c r="F960" s="96" t="s">
        <v>319</v>
      </c>
      <c r="G960" s="425">
        <v>80</v>
      </c>
      <c r="H960" s="4">
        <f t="shared" si="26"/>
        <v>80</v>
      </c>
      <c r="I960" s="4">
        <f t="shared" si="27"/>
        <v>20</v>
      </c>
    </row>
    <row r="961" spans="1:9" ht="45" x14ac:dyDescent="0.2">
      <c r="A961" s="96">
        <v>953</v>
      </c>
      <c r="B961" s="427" t="s">
        <v>2462</v>
      </c>
      <c r="C961" s="427" t="s">
        <v>1699</v>
      </c>
      <c r="D961" s="427">
        <v>35001072498</v>
      </c>
      <c r="E961" s="96" t="s">
        <v>2531</v>
      </c>
      <c r="F961" s="96" t="s">
        <v>319</v>
      </c>
      <c r="G961" s="425">
        <v>80</v>
      </c>
      <c r="H961" s="4">
        <f t="shared" si="26"/>
        <v>80</v>
      </c>
      <c r="I961" s="4">
        <f t="shared" si="27"/>
        <v>20</v>
      </c>
    </row>
    <row r="962" spans="1:9" ht="45" x14ac:dyDescent="0.2">
      <c r="A962" s="96">
        <v>954</v>
      </c>
      <c r="B962" s="427" t="s">
        <v>2462</v>
      </c>
      <c r="C962" s="427" t="s">
        <v>1699</v>
      </c>
      <c r="D962" s="427">
        <v>35001072498</v>
      </c>
      <c r="E962" s="96" t="s">
        <v>2532</v>
      </c>
      <c r="F962" s="96" t="s">
        <v>319</v>
      </c>
      <c r="G962" s="425">
        <v>80</v>
      </c>
      <c r="H962" s="4">
        <f t="shared" si="26"/>
        <v>80</v>
      </c>
      <c r="I962" s="4">
        <f t="shared" si="27"/>
        <v>20</v>
      </c>
    </row>
    <row r="963" spans="1:9" ht="45" x14ac:dyDescent="0.2">
      <c r="A963" s="96">
        <v>955</v>
      </c>
      <c r="B963" s="427" t="s">
        <v>2086</v>
      </c>
      <c r="C963" s="427" t="s">
        <v>2463</v>
      </c>
      <c r="D963" s="427">
        <v>35001076025</v>
      </c>
      <c r="E963" s="96" t="s">
        <v>2533</v>
      </c>
      <c r="F963" s="96" t="s">
        <v>319</v>
      </c>
      <c r="G963" s="425">
        <v>80</v>
      </c>
      <c r="H963" s="4">
        <f t="shared" si="26"/>
        <v>80</v>
      </c>
      <c r="I963" s="4">
        <f t="shared" si="27"/>
        <v>20</v>
      </c>
    </row>
    <row r="964" spans="1:9" ht="45" x14ac:dyDescent="0.2">
      <c r="A964" s="96">
        <v>956</v>
      </c>
      <c r="B964" s="427" t="s">
        <v>2086</v>
      </c>
      <c r="C964" s="427" t="s">
        <v>2463</v>
      </c>
      <c r="D964" s="427">
        <v>35001076025</v>
      </c>
      <c r="E964" s="96" t="s">
        <v>2534</v>
      </c>
      <c r="F964" s="96" t="s">
        <v>319</v>
      </c>
      <c r="G964" s="425">
        <v>80</v>
      </c>
      <c r="H964" s="4">
        <f t="shared" si="26"/>
        <v>80</v>
      </c>
      <c r="I964" s="4">
        <f t="shared" si="27"/>
        <v>20</v>
      </c>
    </row>
    <row r="965" spans="1:9" ht="45" x14ac:dyDescent="0.2">
      <c r="A965" s="96">
        <v>957</v>
      </c>
      <c r="B965" s="427" t="s">
        <v>2464</v>
      </c>
      <c r="C965" s="427" t="s">
        <v>2465</v>
      </c>
      <c r="D965" s="427">
        <v>35001125788</v>
      </c>
      <c r="E965" s="96" t="s">
        <v>2535</v>
      </c>
      <c r="F965" s="96" t="s">
        <v>319</v>
      </c>
      <c r="G965" s="425">
        <v>80</v>
      </c>
      <c r="H965" s="4">
        <f t="shared" si="26"/>
        <v>80</v>
      </c>
      <c r="I965" s="4">
        <f t="shared" si="27"/>
        <v>20</v>
      </c>
    </row>
    <row r="966" spans="1:9" ht="45" x14ac:dyDescent="0.2">
      <c r="A966" s="96">
        <v>958</v>
      </c>
      <c r="B966" s="427" t="s">
        <v>2464</v>
      </c>
      <c r="C966" s="427" t="s">
        <v>2465</v>
      </c>
      <c r="D966" s="427">
        <v>35001125788</v>
      </c>
      <c r="E966" s="96" t="s">
        <v>2536</v>
      </c>
      <c r="F966" s="96" t="s">
        <v>319</v>
      </c>
      <c r="G966" s="425">
        <v>80</v>
      </c>
      <c r="H966" s="4">
        <f t="shared" si="26"/>
        <v>80</v>
      </c>
      <c r="I966" s="4">
        <f t="shared" si="27"/>
        <v>20</v>
      </c>
    </row>
    <row r="967" spans="1:9" ht="45" x14ac:dyDescent="0.2">
      <c r="A967" s="96">
        <v>959</v>
      </c>
      <c r="B967" s="427" t="s">
        <v>1656</v>
      </c>
      <c r="C967" s="427" t="s">
        <v>2466</v>
      </c>
      <c r="D967" s="427">
        <v>35001110277</v>
      </c>
      <c r="E967" s="96" t="s">
        <v>2537</v>
      </c>
      <c r="F967" s="96" t="s">
        <v>319</v>
      </c>
      <c r="G967" s="425">
        <v>80</v>
      </c>
      <c r="H967" s="4">
        <f t="shared" si="26"/>
        <v>80</v>
      </c>
      <c r="I967" s="4">
        <f t="shared" si="27"/>
        <v>20</v>
      </c>
    </row>
    <row r="968" spans="1:9" ht="45" x14ac:dyDescent="0.2">
      <c r="A968" s="96">
        <v>960</v>
      </c>
      <c r="B968" s="427" t="s">
        <v>1656</v>
      </c>
      <c r="C968" s="427" t="s">
        <v>2466</v>
      </c>
      <c r="D968" s="427">
        <v>35001110277</v>
      </c>
      <c r="E968" s="96" t="s">
        <v>2538</v>
      </c>
      <c r="F968" s="96" t="s">
        <v>319</v>
      </c>
      <c r="G968" s="425">
        <v>80</v>
      </c>
      <c r="H968" s="4">
        <f t="shared" si="26"/>
        <v>80</v>
      </c>
      <c r="I968" s="4">
        <f t="shared" si="27"/>
        <v>20</v>
      </c>
    </row>
    <row r="969" spans="1:9" ht="45" x14ac:dyDescent="0.2">
      <c r="A969" s="96">
        <v>961</v>
      </c>
      <c r="B969" s="427" t="s">
        <v>2467</v>
      </c>
      <c r="C969" s="427" t="s">
        <v>2468</v>
      </c>
      <c r="D969" s="427">
        <v>35001125321</v>
      </c>
      <c r="E969" s="96" t="s">
        <v>2539</v>
      </c>
      <c r="F969" s="96" t="s">
        <v>319</v>
      </c>
      <c r="G969" s="425">
        <v>80</v>
      </c>
      <c r="H969" s="4">
        <f t="shared" si="26"/>
        <v>80</v>
      </c>
      <c r="I969" s="4">
        <f t="shared" si="27"/>
        <v>20</v>
      </c>
    </row>
    <row r="970" spans="1:9" ht="45" x14ac:dyDescent="0.2">
      <c r="A970" s="96">
        <v>962</v>
      </c>
      <c r="B970" s="427" t="s">
        <v>2467</v>
      </c>
      <c r="C970" s="427" t="s">
        <v>2468</v>
      </c>
      <c r="D970" s="427">
        <v>35001125321</v>
      </c>
      <c r="E970" s="96" t="s">
        <v>2540</v>
      </c>
      <c r="F970" s="96" t="s">
        <v>319</v>
      </c>
      <c r="G970" s="425">
        <v>80</v>
      </c>
      <c r="H970" s="4">
        <f t="shared" ref="H970:H1033" si="28">G970</f>
        <v>80</v>
      </c>
      <c r="I970" s="4">
        <f t="shared" si="27"/>
        <v>20</v>
      </c>
    </row>
    <row r="971" spans="1:9" ht="45" x14ac:dyDescent="0.2">
      <c r="A971" s="96">
        <v>963</v>
      </c>
      <c r="B971" s="427" t="s">
        <v>1133</v>
      </c>
      <c r="C971" s="427" t="s">
        <v>2469</v>
      </c>
      <c r="D971" s="427">
        <v>59004005287</v>
      </c>
      <c r="E971" s="96" t="s">
        <v>2541</v>
      </c>
      <c r="F971" s="96" t="s">
        <v>319</v>
      </c>
      <c r="G971" s="425">
        <v>80</v>
      </c>
      <c r="H971" s="4">
        <f t="shared" si="28"/>
        <v>80</v>
      </c>
      <c r="I971" s="4">
        <f t="shared" si="27"/>
        <v>20</v>
      </c>
    </row>
    <row r="972" spans="1:9" ht="45" x14ac:dyDescent="0.2">
      <c r="A972" s="96">
        <v>964</v>
      </c>
      <c r="B972" s="427" t="s">
        <v>1133</v>
      </c>
      <c r="C972" s="427" t="s">
        <v>2469</v>
      </c>
      <c r="D972" s="427">
        <v>59004005287</v>
      </c>
      <c r="E972" s="96" t="s">
        <v>2542</v>
      </c>
      <c r="F972" s="96" t="s">
        <v>319</v>
      </c>
      <c r="G972" s="425">
        <v>80</v>
      </c>
      <c r="H972" s="4">
        <f t="shared" si="28"/>
        <v>80</v>
      </c>
      <c r="I972" s="4">
        <f t="shared" si="27"/>
        <v>20</v>
      </c>
    </row>
    <row r="973" spans="1:9" ht="45" x14ac:dyDescent="0.2">
      <c r="A973" s="96">
        <v>965</v>
      </c>
      <c r="B973" s="427" t="s">
        <v>573</v>
      </c>
      <c r="C973" s="427" t="s">
        <v>2470</v>
      </c>
      <c r="D973" s="427">
        <v>35001120736</v>
      </c>
      <c r="E973" s="96" t="s">
        <v>2543</v>
      </c>
      <c r="F973" s="96" t="s">
        <v>319</v>
      </c>
      <c r="G973" s="425">
        <v>80</v>
      </c>
      <c r="H973" s="4">
        <f t="shared" si="28"/>
        <v>80</v>
      </c>
      <c r="I973" s="4">
        <f t="shared" si="27"/>
        <v>20</v>
      </c>
    </row>
    <row r="974" spans="1:9" ht="45" x14ac:dyDescent="0.2">
      <c r="A974" s="96">
        <v>966</v>
      </c>
      <c r="B974" s="427" t="s">
        <v>573</v>
      </c>
      <c r="C974" s="427" t="s">
        <v>2470</v>
      </c>
      <c r="D974" s="427">
        <v>35001120736</v>
      </c>
      <c r="E974" s="96" t="s">
        <v>2544</v>
      </c>
      <c r="F974" s="96" t="s">
        <v>319</v>
      </c>
      <c r="G974" s="425">
        <v>80</v>
      </c>
      <c r="H974" s="4">
        <f t="shared" si="28"/>
        <v>80</v>
      </c>
      <c r="I974" s="4">
        <f t="shared" si="27"/>
        <v>20</v>
      </c>
    </row>
    <row r="975" spans="1:9" ht="45" x14ac:dyDescent="0.2">
      <c r="A975" s="96">
        <v>967</v>
      </c>
      <c r="B975" s="427" t="s">
        <v>2471</v>
      </c>
      <c r="C975" s="427" t="s">
        <v>2472</v>
      </c>
      <c r="D975" s="427">
        <v>35001071732</v>
      </c>
      <c r="E975" s="96" t="s">
        <v>2545</v>
      </c>
      <c r="F975" s="96" t="s">
        <v>319</v>
      </c>
      <c r="G975" s="425">
        <v>80</v>
      </c>
      <c r="H975" s="4">
        <f t="shared" si="28"/>
        <v>80</v>
      </c>
      <c r="I975" s="4">
        <f t="shared" si="27"/>
        <v>20</v>
      </c>
    </row>
    <row r="976" spans="1:9" ht="45" x14ac:dyDescent="0.2">
      <c r="A976" s="96">
        <v>968</v>
      </c>
      <c r="B976" s="427" t="s">
        <v>2471</v>
      </c>
      <c r="C976" s="427" t="s">
        <v>2472</v>
      </c>
      <c r="D976" s="427">
        <v>35001071732</v>
      </c>
      <c r="E976" s="96" t="s">
        <v>2546</v>
      </c>
      <c r="F976" s="96" t="s">
        <v>319</v>
      </c>
      <c r="G976" s="425">
        <v>80</v>
      </c>
      <c r="H976" s="4">
        <f t="shared" si="28"/>
        <v>80</v>
      </c>
      <c r="I976" s="4">
        <f t="shared" si="27"/>
        <v>20</v>
      </c>
    </row>
    <row r="977" spans="1:9" ht="45" x14ac:dyDescent="0.2">
      <c r="A977" s="96">
        <v>969</v>
      </c>
      <c r="B977" s="427" t="s">
        <v>577</v>
      </c>
      <c r="C977" s="427" t="s">
        <v>2473</v>
      </c>
      <c r="D977" s="427">
        <v>35001008456</v>
      </c>
      <c r="E977" s="96" t="s">
        <v>2547</v>
      </c>
      <c r="F977" s="96" t="s">
        <v>319</v>
      </c>
      <c r="G977" s="425">
        <v>80</v>
      </c>
      <c r="H977" s="4">
        <f t="shared" si="28"/>
        <v>80</v>
      </c>
      <c r="I977" s="4">
        <f t="shared" si="27"/>
        <v>20</v>
      </c>
    </row>
    <row r="978" spans="1:9" ht="45" x14ac:dyDescent="0.2">
      <c r="A978" s="96">
        <v>970</v>
      </c>
      <c r="B978" s="427" t="s">
        <v>577</v>
      </c>
      <c r="C978" s="427" t="s">
        <v>2473</v>
      </c>
      <c r="D978" s="427">
        <v>35001008456</v>
      </c>
      <c r="E978" s="96" t="s">
        <v>2548</v>
      </c>
      <c r="F978" s="96" t="s">
        <v>319</v>
      </c>
      <c r="G978" s="425">
        <v>80</v>
      </c>
      <c r="H978" s="4">
        <f t="shared" si="28"/>
        <v>80</v>
      </c>
      <c r="I978" s="4">
        <f t="shared" si="27"/>
        <v>20</v>
      </c>
    </row>
    <row r="979" spans="1:9" ht="45" x14ac:dyDescent="0.2">
      <c r="A979" s="96">
        <v>971</v>
      </c>
      <c r="B979" s="427" t="s">
        <v>2474</v>
      </c>
      <c r="C979" s="427" t="s">
        <v>2475</v>
      </c>
      <c r="D979" s="427">
        <v>35001120474</v>
      </c>
      <c r="E979" s="96" t="s">
        <v>2549</v>
      </c>
      <c r="F979" s="96" t="s">
        <v>319</v>
      </c>
      <c r="G979" s="425">
        <v>80</v>
      </c>
      <c r="H979" s="4">
        <f t="shared" si="28"/>
        <v>80</v>
      </c>
      <c r="I979" s="4">
        <f t="shared" si="27"/>
        <v>20</v>
      </c>
    </row>
    <row r="980" spans="1:9" ht="45" x14ac:dyDescent="0.2">
      <c r="A980" s="96">
        <v>972</v>
      </c>
      <c r="B980" s="427" t="s">
        <v>2474</v>
      </c>
      <c r="C980" s="427" t="s">
        <v>2475</v>
      </c>
      <c r="D980" s="427">
        <v>35001120474</v>
      </c>
      <c r="E980" s="96" t="s">
        <v>2550</v>
      </c>
      <c r="F980" s="96" t="s">
        <v>319</v>
      </c>
      <c r="G980" s="425">
        <v>80</v>
      </c>
      <c r="H980" s="4">
        <f t="shared" si="28"/>
        <v>80</v>
      </c>
      <c r="I980" s="4">
        <f t="shared" si="27"/>
        <v>20</v>
      </c>
    </row>
    <row r="981" spans="1:9" ht="45" x14ac:dyDescent="0.2">
      <c r="A981" s="96">
        <v>973</v>
      </c>
      <c r="B981" s="427" t="s">
        <v>2476</v>
      </c>
      <c r="C981" s="427" t="s">
        <v>2477</v>
      </c>
      <c r="D981" s="427">
        <v>35001059650</v>
      </c>
      <c r="E981" s="96" t="s">
        <v>2551</v>
      </c>
      <c r="F981" s="96" t="s">
        <v>319</v>
      </c>
      <c r="G981" s="425">
        <v>80</v>
      </c>
      <c r="H981" s="4">
        <f t="shared" si="28"/>
        <v>80</v>
      </c>
      <c r="I981" s="4">
        <f t="shared" si="27"/>
        <v>20</v>
      </c>
    </row>
    <row r="982" spans="1:9" ht="45" x14ac:dyDescent="0.2">
      <c r="A982" s="96">
        <v>974</v>
      </c>
      <c r="B982" s="427" t="s">
        <v>2476</v>
      </c>
      <c r="C982" s="427" t="s">
        <v>2477</v>
      </c>
      <c r="D982" s="427">
        <v>35001059650</v>
      </c>
      <c r="E982" s="96" t="s">
        <v>2552</v>
      </c>
      <c r="F982" s="96" t="s">
        <v>319</v>
      </c>
      <c r="G982" s="425">
        <v>80</v>
      </c>
      <c r="H982" s="4">
        <f t="shared" si="28"/>
        <v>80</v>
      </c>
      <c r="I982" s="4">
        <f t="shared" si="27"/>
        <v>20</v>
      </c>
    </row>
    <row r="983" spans="1:9" ht="45" x14ac:dyDescent="0.2">
      <c r="A983" s="96">
        <v>975</v>
      </c>
      <c r="B983" s="427" t="s">
        <v>2478</v>
      </c>
      <c r="C983" s="427" t="s">
        <v>2479</v>
      </c>
      <c r="D983" s="427">
        <v>35001039692</v>
      </c>
      <c r="E983" s="96" t="s">
        <v>2553</v>
      </c>
      <c r="F983" s="96" t="s">
        <v>319</v>
      </c>
      <c r="G983" s="425">
        <v>80</v>
      </c>
      <c r="H983" s="4">
        <f t="shared" si="28"/>
        <v>80</v>
      </c>
      <c r="I983" s="4">
        <f t="shared" si="27"/>
        <v>20</v>
      </c>
    </row>
    <row r="984" spans="1:9" ht="45" x14ac:dyDescent="0.2">
      <c r="A984" s="96">
        <v>976</v>
      </c>
      <c r="B984" s="427" t="s">
        <v>2478</v>
      </c>
      <c r="C984" s="427" t="s">
        <v>2479</v>
      </c>
      <c r="D984" s="427">
        <v>35001039692</v>
      </c>
      <c r="E984" s="96" t="s">
        <v>2554</v>
      </c>
      <c r="F984" s="96" t="s">
        <v>319</v>
      </c>
      <c r="G984" s="425">
        <v>80</v>
      </c>
      <c r="H984" s="4">
        <f t="shared" si="28"/>
        <v>80</v>
      </c>
      <c r="I984" s="4">
        <f t="shared" si="27"/>
        <v>20</v>
      </c>
    </row>
    <row r="985" spans="1:9" ht="45" x14ac:dyDescent="0.2">
      <c r="A985" s="96">
        <v>977</v>
      </c>
      <c r="B985" s="427" t="s">
        <v>667</v>
      </c>
      <c r="C985" s="427" t="s">
        <v>2480</v>
      </c>
      <c r="D985" s="427">
        <v>35001075422</v>
      </c>
      <c r="E985" s="96" t="s">
        <v>2555</v>
      </c>
      <c r="F985" s="96" t="s">
        <v>319</v>
      </c>
      <c r="G985" s="425">
        <v>80</v>
      </c>
      <c r="H985" s="4">
        <f t="shared" si="28"/>
        <v>80</v>
      </c>
      <c r="I985" s="4">
        <f t="shared" si="27"/>
        <v>20</v>
      </c>
    </row>
    <row r="986" spans="1:9" ht="45" x14ac:dyDescent="0.2">
      <c r="A986" s="96">
        <v>978</v>
      </c>
      <c r="B986" s="427" t="s">
        <v>667</v>
      </c>
      <c r="C986" s="427" t="s">
        <v>2480</v>
      </c>
      <c r="D986" s="427">
        <v>35001075422</v>
      </c>
      <c r="E986" s="96" t="s">
        <v>2556</v>
      </c>
      <c r="F986" s="96" t="s">
        <v>319</v>
      </c>
      <c r="G986" s="425">
        <v>80</v>
      </c>
      <c r="H986" s="4">
        <f t="shared" si="28"/>
        <v>80</v>
      </c>
      <c r="I986" s="4">
        <f t="shared" si="27"/>
        <v>20</v>
      </c>
    </row>
    <row r="987" spans="1:9" ht="45" x14ac:dyDescent="0.2">
      <c r="A987" s="96">
        <v>979</v>
      </c>
      <c r="B987" s="427" t="s">
        <v>539</v>
      </c>
      <c r="C987" s="427" t="s">
        <v>2481</v>
      </c>
      <c r="D987" s="427">
        <v>35001108530</v>
      </c>
      <c r="E987" s="96" t="s">
        <v>2557</v>
      </c>
      <c r="F987" s="96" t="s">
        <v>319</v>
      </c>
      <c r="G987" s="425">
        <v>80</v>
      </c>
      <c r="H987" s="4">
        <f t="shared" si="28"/>
        <v>80</v>
      </c>
      <c r="I987" s="4">
        <f t="shared" si="27"/>
        <v>20</v>
      </c>
    </row>
    <row r="988" spans="1:9" ht="45" x14ac:dyDescent="0.2">
      <c r="A988" s="96">
        <v>980</v>
      </c>
      <c r="B988" s="427" t="s">
        <v>539</v>
      </c>
      <c r="C988" s="427" t="s">
        <v>2481</v>
      </c>
      <c r="D988" s="427">
        <v>35001108530</v>
      </c>
      <c r="E988" s="96" t="s">
        <v>2558</v>
      </c>
      <c r="F988" s="96" t="s">
        <v>319</v>
      </c>
      <c r="G988" s="425">
        <v>80</v>
      </c>
      <c r="H988" s="4">
        <f t="shared" si="28"/>
        <v>80</v>
      </c>
      <c r="I988" s="4">
        <f t="shared" si="27"/>
        <v>20</v>
      </c>
    </row>
    <row r="989" spans="1:9" ht="45" x14ac:dyDescent="0.2">
      <c r="A989" s="96">
        <v>981</v>
      </c>
      <c r="B989" s="427" t="s">
        <v>2066</v>
      </c>
      <c r="C989" s="427" t="s">
        <v>2482</v>
      </c>
      <c r="D989" s="427">
        <v>35201130678</v>
      </c>
      <c r="E989" s="96" t="s">
        <v>2559</v>
      </c>
      <c r="F989" s="96" t="s">
        <v>319</v>
      </c>
      <c r="G989" s="425">
        <v>80</v>
      </c>
      <c r="H989" s="4">
        <f t="shared" si="28"/>
        <v>80</v>
      </c>
      <c r="I989" s="4">
        <f t="shared" si="27"/>
        <v>20</v>
      </c>
    </row>
    <row r="990" spans="1:9" ht="45" x14ac:dyDescent="0.2">
      <c r="A990" s="96">
        <v>982</v>
      </c>
      <c r="B990" s="427" t="s">
        <v>2066</v>
      </c>
      <c r="C990" s="427" t="s">
        <v>2482</v>
      </c>
      <c r="D990" s="427">
        <v>35201130678</v>
      </c>
      <c r="E990" s="96" t="s">
        <v>2560</v>
      </c>
      <c r="F990" s="96" t="s">
        <v>319</v>
      </c>
      <c r="G990" s="425">
        <v>80</v>
      </c>
      <c r="H990" s="4">
        <f t="shared" si="28"/>
        <v>80</v>
      </c>
      <c r="I990" s="4">
        <f t="shared" si="27"/>
        <v>20</v>
      </c>
    </row>
    <row r="991" spans="1:9" ht="45" x14ac:dyDescent="0.2">
      <c r="A991" s="96">
        <v>983</v>
      </c>
      <c r="B991" s="427" t="s">
        <v>2483</v>
      </c>
      <c r="C991" s="427" t="s">
        <v>2484</v>
      </c>
      <c r="D991" s="427">
        <v>35001116050</v>
      </c>
      <c r="E991" s="96" t="s">
        <v>2561</v>
      </c>
      <c r="F991" s="96" t="s">
        <v>319</v>
      </c>
      <c r="G991" s="425">
        <v>80</v>
      </c>
      <c r="H991" s="4">
        <f t="shared" si="28"/>
        <v>80</v>
      </c>
      <c r="I991" s="4">
        <f t="shared" si="27"/>
        <v>20</v>
      </c>
    </row>
    <row r="992" spans="1:9" ht="45" x14ac:dyDescent="0.2">
      <c r="A992" s="96">
        <v>984</v>
      </c>
      <c r="B992" s="427" t="s">
        <v>2483</v>
      </c>
      <c r="C992" s="427" t="s">
        <v>2484</v>
      </c>
      <c r="D992" s="427">
        <v>35001116050</v>
      </c>
      <c r="E992" s="96" t="s">
        <v>2562</v>
      </c>
      <c r="F992" s="96" t="s">
        <v>319</v>
      </c>
      <c r="G992" s="425">
        <v>80</v>
      </c>
      <c r="H992" s="4">
        <f t="shared" si="28"/>
        <v>80</v>
      </c>
      <c r="I992" s="4">
        <f t="shared" si="27"/>
        <v>20</v>
      </c>
    </row>
    <row r="993" spans="1:9" ht="45" x14ac:dyDescent="0.2">
      <c r="A993" s="96">
        <v>985</v>
      </c>
      <c r="B993" s="427" t="s">
        <v>1719</v>
      </c>
      <c r="C993" s="427" t="s">
        <v>2485</v>
      </c>
      <c r="D993" s="427">
        <v>35001091572</v>
      </c>
      <c r="E993" s="96" t="s">
        <v>2563</v>
      </c>
      <c r="F993" s="96" t="s">
        <v>319</v>
      </c>
      <c r="G993" s="425">
        <v>80</v>
      </c>
      <c r="H993" s="4">
        <f t="shared" si="28"/>
        <v>80</v>
      </c>
      <c r="I993" s="4">
        <f t="shared" si="27"/>
        <v>20</v>
      </c>
    </row>
    <row r="994" spans="1:9" ht="45" x14ac:dyDescent="0.2">
      <c r="A994" s="96">
        <v>986</v>
      </c>
      <c r="B994" s="427" t="s">
        <v>1719</v>
      </c>
      <c r="C994" s="427" t="s">
        <v>2485</v>
      </c>
      <c r="D994" s="427">
        <v>35001091572</v>
      </c>
      <c r="E994" s="96" t="s">
        <v>2564</v>
      </c>
      <c r="F994" s="96" t="s">
        <v>319</v>
      </c>
      <c r="G994" s="425">
        <v>80</v>
      </c>
      <c r="H994" s="4">
        <f t="shared" si="28"/>
        <v>80</v>
      </c>
      <c r="I994" s="4">
        <f t="shared" si="27"/>
        <v>20</v>
      </c>
    </row>
    <row r="995" spans="1:9" ht="45" x14ac:dyDescent="0.2">
      <c r="A995" s="96">
        <v>987</v>
      </c>
      <c r="B995" s="427" t="s">
        <v>2486</v>
      </c>
      <c r="C995" s="427" t="s">
        <v>2487</v>
      </c>
      <c r="D995" s="427">
        <v>35001021613</v>
      </c>
      <c r="E995" s="96" t="s">
        <v>2565</v>
      </c>
      <c r="F995" s="96" t="s">
        <v>319</v>
      </c>
      <c r="G995" s="425">
        <v>80</v>
      </c>
      <c r="H995" s="4">
        <f t="shared" si="28"/>
        <v>80</v>
      </c>
      <c r="I995" s="4">
        <f t="shared" si="27"/>
        <v>20</v>
      </c>
    </row>
    <row r="996" spans="1:9" ht="45" x14ac:dyDescent="0.2">
      <c r="A996" s="96">
        <v>988</v>
      </c>
      <c r="B996" s="427" t="s">
        <v>2486</v>
      </c>
      <c r="C996" s="427" t="s">
        <v>2487</v>
      </c>
      <c r="D996" s="427">
        <v>35001021613</v>
      </c>
      <c r="E996" s="96" t="s">
        <v>2566</v>
      </c>
      <c r="F996" s="96" t="s">
        <v>319</v>
      </c>
      <c r="G996" s="425">
        <v>80</v>
      </c>
      <c r="H996" s="4">
        <f t="shared" si="28"/>
        <v>80</v>
      </c>
      <c r="I996" s="4">
        <f t="shared" si="27"/>
        <v>20</v>
      </c>
    </row>
    <row r="997" spans="1:9" ht="45" x14ac:dyDescent="0.2">
      <c r="A997" s="96">
        <v>989</v>
      </c>
      <c r="B997" s="427" t="s">
        <v>498</v>
      </c>
      <c r="C997" s="427" t="s">
        <v>2488</v>
      </c>
      <c r="D997" s="427">
        <v>35001113550</v>
      </c>
      <c r="E997" s="96" t="s">
        <v>2567</v>
      </c>
      <c r="F997" s="96" t="s">
        <v>319</v>
      </c>
      <c r="G997" s="425">
        <v>80</v>
      </c>
      <c r="H997" s="4">
        <f t="shared" si="28"/>
        <v>80</v>
      </c>
      <c r="I997" s="4">
        <f t="shared" si="27"/>
        <v>20</v>
      </c>
    </row>
    <row r="998" spans="1:9" ht="45" x14ac:dyDescent="0.2">
      <c r="A998" s="96">
        <v>990</v>
      </c>
      <c r="B998" s="427" t="s">
        <v>498</v>
      </c>
      <c r="C998" s="427" t="s">
        <v>2488</v>
      </c>
      <c r="D998" s="427">
        <v>35001113550</v>
      </c>
      <c r="E998" s="96" t="s">
        <v>2568</v>
      </c>
      <c r="F998" s="96" t="s">
        <v>319</v>
      </c>
      <c r="G998" s="425">
        <v>80</v>
      </c>
      <c r="H998" s="4">
        <f t="shared" si="28"/>
        <v>80</v>
      </c>
      <c r="I998" s="4">
        <f t="shared" si="27"/>
        <v>20</v>
      </c>
    </row>
    <row r="999" spans="1:9" ht="45" x14ac:dyDescent="0.2">
      <c r="A999" s="96">
        <v>991</v>
      </c>
      <c r="B999" s="427" t="s">
        <v>2489</v>
      </c>
      <c r="C999" s="427" t="s">
        <v>2490</v>
      </c>
      <c r="D999" s="427">
        <v>35001071128</v>
      </c>
      <c r="E999" s="96" t="s">
        <v>2569</v>
      </c>
      <c r="F999" s="96" t="s">
        <v>319</v>
      </c>
      <c r="G999" s="425">
        <v>80</v>
      </c>
      <c r="H999" s="4">
        <f t="shared" si="28"/>
        <v>80</v>
      </c>
      <c r="I999" s="4">
        <f t="shared" si="27"/>
        <v>20</v>
      </c>
    </row>
    <row r="1000" spans="1:9" ht="45" x14ac:dyDescent="0.2">
      <c r="A1000" s="96">
        <v>992</v>
      </c>
      <c r="B1000" s="427" t="s">
        <v>2489</v>
      </c>
      <c r="C1000" s="427" t="s">
        <v>2490</v>
      </c>
      <c r="D1000" s="427">
        <v>35001071128</v>
      </c>
      <c r="E1000" s="96" t="s">
        <v>2570</v>
      </c>
      <c r="F1000" s="96" t="s">
        <v>319</v>
      </c>
      <c r="G1000" s="425">
        <v>80</v>
      </c>
      <c r="H1000" s="4">
        <f t="shared" si="28"/>
        <v>80</v>
      </c>
      <c r="I1000" s="4">
        <f t="shared" si="27"/>
        <v>20</v>
      </c>
    </row>
    <row r="1001" spans="1:9" ht="45" x14ac:dyDescent="0.2">
      <c r="A1001" s="96">
        <v>993</v>
      </c>
      <c r="B1001" s="427" t="s">
        <v>2078</v>
      </c>
      <c r="C1001" s="427" t="s">
        <v>2307</v>
      </c>
      <c r="D1001" s="427">
        <v>13001058372</v>
      </c>
      <c r="E1001" s="96" t="s">
        <v>2571</v>
      </c>
      <c r="F1001" s="96" t="s">
        <v>319</v>
      </c>
      <c r="G1001" s="425">
        <v>80</v>
      </c>
      <c r="H1001" s="4">
        <f t="shared" si="28"/>
        <v>80</v>
      </c>
      <c r="I1001" s="4">
        <f t="shared" si="27"/>
        <v>20</v>
      </c>
    </row>
    <row r="1002" spans="1:9" ht="45" x14ac:dyDescent="0.2">
      <c r="A1002" s="96">
        <v>994</v>
      </c>
      <c r="B1002" s="427" t="s">
        <v>2078</v>
      </c>
      <c r="C1002" s="427" t="s">
        <v>2307</v>
      </c>
      <c r="D1002" s="427">
        <v>13001058372</v>
      </c>
      <c r="E1002" s="96" t="s">
        <v>2572</v>
      </c>
      <c r="F1002" s="96" t="s">
        <v>319</v>
      </c>
      <c r="G1002" s="425">
        <v>80</v>
      </c>
      <c r="H1002" s="4">
        <f t="shared" si="28"/>
        <v>80</v>
      </c>
      <c r="I1002" s="4">
        <f t="shared" si="27"/>
        <v>20</v>
      </c>
    </row>
    <row r="1003" spans="1:9" ht="45" x14ac:dyDescent="0.2">
      <c r="A1003" s="96">
        <v>995</v>
      </c>
      <c r="B1003" s="427" t="s">
        <v>498</v>
      </c>
      <c r="C1003" s="427" t="s">
        <v>2491</v>
      </c>
      <c r="D1003" s="427">
        <v>35001029179</v>
      </c>
      <c r="E1003" s="96" t="s">
        <v>2573</v>
      </c>
      <c r="F1003" s="96" t="s">
        <v>319</v>
      </c>
      <c r="G1003" s="425">
        <v>80</v>
      </c>
      <c r="H1003" s="4">
        <f t="shared" si="28"/>
        <v>80</v>
      </c>
      <c r="I1003" s="4">
        <f t="shared" si="27"/>
        <v>20</v>
      </c>
    </row>
    <row r="1004" spans="1:9" ht="45" x14ac:dyDescent="0.2">
      <c r="A1004" s="96">
        <v>996</v>
      </c>
      <c r="B1004" s="427" t="s">
        <v>498</v>
      </c>
      <c r="C1004" s="427" t="s">
        <v>2491</v>
      </c>
      <c r="D1004" s="427">
        <v>35001029179</v>
      </c>
      <c r="E1004" s="96" t="s">
        <v>2574</v>
      </c>
      <c r="F1004" s="96" t="s">
        <v>319</v>
      </c>
      <c r="G1004" s="425">
        <v>80</v>
      </c>
      <c r="H1004" s="4">
        <f t="shared" si="28"/>
        <v>80</v>
      </c>
      <c r="I1004" s="4">
        <f t="shared" si="27"/>
        <v>20</v>
      </c>
    </row>
    <row r="1005" spans="1:9" ht="45" x14ac:dyDescent="0.2">
      <c r="A1005" s="96">
        <v>997</v>
      </c>
      <c r="B1005" s="427" t="s">
        <v>688</v>
      </c>
      <c r="C1005" s="427" t="s">
        <v>2492</v>
      </c>
      <c r="D1005" s="427">
        <v>35001127772</v>
      </c>
      <c r="E1005" s="96" t="s">
        <v>2575</v>
      </c>
      <c r="F1005" s="96" t="s">
        <v>319</v>
      </c>
      <c r="G1005" s="425">
        <v>80</v>
      </c>
      <c r="H1005" s="4">
        <f t="shared" si="28"/>
        <v>80</v>
      </c>
      <c r="I1005" s="4">
        <f t="shared" si="27"/>
        <v>20</v>
      </c>
    </row>
    <row r="1006" spans="1:9" ht="30" x14ac:dyDescent="0.2">
      <c r="A1006" s="96">
        <v>998</v>
      </c>
      <c r="B1006" s="427" t="s">
        <v>688</v>
      </c>
      <c r="C1006" s="427" t="s">
        <v>2492</v>
      </c>
      <c r="D1006" s="427">
        <v>35001127772</v>
      </c>
      <c r="E1006" s="96" t="s">
        <v>2576</v>
      </c>
      <c r="F1006" s="96" t="s">
        <v>319</v>
      </c>
      <c r="G1006" s="425">
        <v>80</v>
      </c>
      <c r="H1006" s="4">
        <f t="shared" si="28"/>
        <v>80</v>
      </c>
      <c r="I1006" s="4">
        <f t="shared" si="27"/>
        <v>20</v>
      </c>
    </row>
    <row r="1007" spans="1:9" ht="30" x14ac:dyDescent="0.2">
      <c r="A1007" s="96">
        <v>999</v>
      </c>
      <c r="B1007" s="427" t="s">
        <v>1858</v>
      </c>
      <c r="C1007" s="427" t="s">
        <v>2577</v>
      </c>
      <c r="D1007" s="427">
        <v>52001008525</v>
      </c>
      <c r="E1007" s="426" t="s">
        <v>2608</v>
      </c>
      <c r="F1007" s="96" t="s">
        <v>319</v>
      </c>
      <c r="G1007" s="425">
        <v>80</v>
      </c>
      <c r="H1007" s="4">
        <f t="shared" si="28"/>
        <v>80</v>
      </c>
      <c r="I1007" s="4">
        <f t="shared" si="27"/>
        <v>20</v>
      </c>
    </row>
    <row r="1008" spans="1:9" ht="45" x14ac:dyDescent="0.2">
      <c r="A1008" s="96">
        <v>1000</v>
      </c>
      <c r="B1008" s="427" t="s">
        <v>2578</v>
      </c>
      <c r="C1008" s="427" t="s">
        <v>2579</v>
      </c>
      <c r="D1008" s="427">
        <v>61010017867</v>
      </c>
      <c r="E1008" s="426" t="s">
        <v>2609</v>
      </c>
      <c r="F1008" s="96" t="s">
        <v>319</v>
      </c>
      <c r="G1008" s="425">
        <v>80</v>
      </c>
      <c r="H1008" s="4">
        <f t="shared" si="28"/>
        <v>80</v>
      </c>
      <c r="I1008" s="4">
        <f t="shared" si="27"/>
        <v>20</v>
      </c>
    </row>
    <row r="1009" spans="1:9" ht="45" x14ac:dyDescent="0.2">
      <c r="A1009" s="96">
        <v>1001</v>
      </c>
      <c r="B1009" s="427" t="s">
        <v>2580</v>
      </c>
      <c r="C1009" s="427" t="s">
        <v>2581</v>
      </c>
      <c r="D1009" s="427">
        <v>52001002469</v>
      </c>
      <c r="E1009" s="426" t="s">
        <v>2610</v>
      </c>
      <c r="F1009" s="96" t="s">
        <v>319</v>
      </c>
      <c r="G1009" s="425">
        <v>80</v>
      </c>
      <c r="H1009" s="4">
        <f t="shared" si="28"/>
        <v>80</v>
      </c>
      <c r="I1009" s="4">
        <f t="shared" si="27"/>
        <v>20</v>
      </c>
    </row>
    <row r="1010" spans="1:9" ht="30" x14ac:dyDescent="0.2">
      <c r="A1010" s="96">
        <v>1002</v>
      </c>
      <c r="B1010" s="427" t="s">
        <v>2582</v>
      </c>
      <c r="C1010" s="427" t="s">
        <v>2583</v>
      </c>
      <c r="D1010" s="427">
        <v>52001017947</v>
      </c>
      <c r="E1010" s="426" t="s">
        <v>2611</v>
      </c>
      <c r="F1010" s="96" t="s">
        <v>319</v>
      </c>
      <c r="G1010" s="425">
        <v>80</v>
      </c>
      <c r="H1010" s="4">
        <f t="shared" si="28"/>
        <v>80</v>
      </c>
      <c r="I1010" s="4">
        <f t="shared" si="27"/>
        <v>20</v>
      </c>
    </row>
    <row r="1011" spans="1:9" ht="30" x14ac:dyDescent="0.2">
      <c r="A1011" s="96">
        <v>1003</v>
      </c>
      <c r="B1011" s="427" t="s">
        <v>2582</v>
      </c>
      <c r="C1011" s="427" t="s">
        <v>2583</v>
      </c>
      <c r="D1011" s="427">
        <v>52001017947</v>
      </c>
      <c r="E1011" s="426" t="s">
        <v>2612</v>
      </c>
      <c r="F1011" s="96" t="s">
        <v>319</v>
      </c>
      <c r="G1011" s="425">
        <v>80</v>
      </c>
      <c r="H1011" s="4">
        <f t="shared" si="28"/>
        <v>80</v>
      </c>
      <c r="I1011" s="4">
        <f t="shared" si="27"/>
        <v>20</v>
      </c>
    </row>
    <row r="1012" spans="1:9" ht="30" x14ac:dyDescent="0.2">
      <c r="A1012" s="96">
        <v>1004</v>
      </c>
      <c r="B1012" s="427" t="s">
        <v>2455</v>
      </c>
      <c r="C1012" s="427" t="s">
        <v>2584</v>
      </c>
      <c r="D1012" s="427">
        <v>52001020708</v>
      </c>
      <c r="E1012" s="426" t="s">
        <v>2613</v>
      </c>
      <c r="F1012" s="96" t="s">
        <v>319</v>
      </c>
      <c r="G1012" s="425">
        <v>80</v>
      </c>
      <c r="H1012" s="4">
        <f t="shared" si="28"/>
        <v>80</v>
      </c>
      <c r="I1012" s="4">
        <f t="shared" si="27"/>
        <v>20</v>
      </c>
    </row>
    <row r="1013" spans="1:9" ht="30" x14ac:dyDescent="0.2">
      <c r="A1013" s="96">
        <v>1005</v>
      </c>
      <c r="B1013" s="427" t="s">
        <v>2455</v>
      </c>
      <c r="C1013" s="427" t="s">
        <v>2584</v>
      </c>
      <c r="D1013" s="427">
        <v>52001020708</v>
      </c>
      <c r="E1013" s="426" t="s">
        <v>2614</v>
      </c>
      <c r="F1013" s="96" t="s">
        <v>319</v>
      </c>
      <c r="G1013" s="425">
        <v>80</v>
      </c>
      <c r="H1013" s="4">
        <f t="shared" si="28"/>
        <v>80</v>
      </c>
      <c r="I1013" s="4">
        <f t="shared" si="27"/>
        <v>20</v>
      </c>
    </row>
    <row r="1014" spans="1:9" ht="45" x14ac:dyDescent="0.2">
      <c r="A1014" s="96">
        <v>1006</v>
      </c>
      <c r="B1014" s="427" t="s">
        <v>2585</v>
      </c>
      <c r="C1014" s="427" t="s">
        <v>822</v>
      </c>
      <c r="D1014" s="427">
        <v>52001015165</v>
      </c>
      <c r="E1014" s="426" t="s">
        <v>2615</v>
      </c>
      <c r="F1014" s="96" t="s">
        <v>319</v>
      </c>
      <c r="G1014" s="425">
        <v>80</v>
      </c>
      <c r="H1014" s="4">
        <f t="shared" si="28"/>
        <v>80</v>
      </c>
      <c r="I1014" s="4">
        <f t="shared" si="27"/>
        <v>20</v>
      </c>
    </row>
    <row r="1015" spans="1:9" ht="30" x14ac:dyDescent="0.2">
      <c r="A1015" s="96">
        <v>1007</v>
      </c>
      <c r="B1015" s="427" t="s">
        <v>2585</v>
      </c>
      <c r="C1015" s="427" t="s">
        <v>822</v>
      </c>
      <c r="D1015" s="427">
        <v>52001015165</v>
      </c>
      <c r="E1015" s="426" t="s">
        <v>2616</v>
      </c>
      <c r="F1015" s="96" t="s">
        <v>319</v>
      </c>
      <c r="G1015" s="425">
        <v>80</v>
      </c>
      <c r="H1015" s="4">
        <f t="shared" si="28"/>
        <v>80</v>
      </c>
      <c r="I1015" s="4">
        <f t="shared" si="27"/>
        <v>20</v>
      </c>
    </row>
    <row r="1016" spans="1:9" ht="30" x14ac:dyDescent="0.2">
      <c r="A1016" s="96">
        <v>1008</v>
      </c>
      <c r="B1016" s="427" t="s">
        <v>1910</v>
      </c>
      <c r="C1016" s="427" t="s">
        <v>2586</v>
      </c>
      <c r="D1016" s="427">
        <v>3001004004</v>
      </c>
      <c r="E1016" s="426" t="s">
        <v>2617</v>
      </c>
      <c r="F1016" s="96" t="s">
        <v>319</v>
      </c>
      <c r="G1016" s="425">
        <v>80</v>
      </c>
      <c r="H1016" s="4">
        <f t="shared" si="28"/>
        <v>80</v>
      </c>
      <c r="I1016" s="4">
        <f t="shared" si="27"/>
        <v>20</v>
      </c>
    </row>
    <row r="1017" spans="1:9" ht="30" x14ac:dyDescent="0.2">
      <c r="A1017" s="96">
        <v>1009</v>
      </c>
      <c r="B1017" s="427" t="s">
        <v>1910</v>
      </c>
      <c r="C1017" s="427" t="s">
        <v>2586</v>
      </c>
      <c r="D1017" s="427">
        <v>3001004004</v>
      </c>
      <c r="E1017" s="426" t="s">
        <v>2618</v>
      </c>
      <c r="F1017" s="96" t="s">
        <v>319</v>
      </c>
      <c r="G1017" s="425">
        <v>80</v>
      </c>
      <c r="H1017" s="4">
        <f t="shared" si="28"/>
        <v>80</v>
      </c>
      <c r="I1017" s="4">
        <f t="shared" si="27"/>
        <v>20</v>
      </c>
    </row>
    <row r="1018" spans="1:9" ht="30" x14ac:dyDescent="0.2">
      <c r="A1018" s="96">
        <v>1010</v>
      </c>
      <c r="B1018" s="427" t="s">
        <v>2587</v>
      </c>
      <c r="C1018" s="427" t="s">
        <v>2588</v>
      </c>
      <c r="D1018" s="427">
        <v>52001018551</v>
      </c>
      <c r="E1018" s="426" t="s">
        <v>2619</v>
      </c>
      <c r="F1018" s="96" t="s">
        <v>319</v>
      </c>
      <c r="G1018" s="425">
        <v>80</v>
      </c>
      <c r="H1018" s="4">
        <f t="shared" si="28"/>
        <v>80</v>
      </c>
      <c r="I1018" s="4">
        <f t="shared" si="27"/>
        <v>20</v>
      </c>
    </row>
    <row r="1019" spans="1:9" ht="30" x14ac:dyDescent="0.2">
      <c r="A1019" s="96">
        <v>1011</v>
      </c>
      <c r="B1019" s="427" t="s">
        <v>2587</v>
      </c>
      <c r="C1019" s="427" t="s">
        <v>2588</v>
      </c>
      <c r="D1019" s="427">
        <v>52001018551</v>
      </c>
      <c r="E1019" s="426" t="s">
        <v>2620</v>
      </c>
      <c r="F1019" s="96" t="s">
        <v>319</v>
      </c>
      <c r="G1019" s="425">
        <v>80</v>
      </c>
      <c r="H1019" s="4">
        <f t="shared" si="28"/>
        <v>80</v>
      </c>
      <c r="I1019" s="4">
        <f t="shared" ref="I1019:I1082" si="29">H1019/4</f>
        <v>20</v>
      </c>
    </row>
    <row r="1020" spans="1:9" ht="30" x14ac:dyDescent="0.2">
      <c r="A1020" s="96">
        <v>1012</v>
      </c>
      <c r="B1020" s="427" t="s">
        <v>629</v>
      </c>
      <c r="C1020" s="427" t="s">
        <v>2589</v>
      </c>
      <c r="D1020" s="427">
        <v>61008007789</v>
      </c>
      <c r="E1020" s="426" t="s">
        <v>2621</v>
      </c>
      <c r="F1020" s="96" t="s">
        <v>319</v>
      </c>
      <c r="G1020" s="425">
        <v>80</v>
      </c>
      <c r="H1020" s="4">
        <f t="shared" si="28"/>
        <v>80</v>
      </c>
      <c r="I1020" s="4">
        <f t="shared" si="29"/>
        <v>20</v>
      </c>
    </row>
    <row r="1021" spans="1:9" ht="30" x14ac:dyDescent="0.2">
      <c r="A1021" s="96">
        <v>1013</v>
      </c>
      <c r="B1021" s="427" t="s">
        <v>629</v>
      </c>
      <c r="C1021" s="427" t="s">
        <v>2589</v>
      </c>
      <c r="D1021" s="427">
        <v>61008007789</v>
      </c>
      <c r="E1021" s="426" t="s">
        <v>2622</v>
      </c>
      <c r="F1021" s="96" t="s">
        <v>319</v>
      </c>
      <c r="G1021" s="425">
        <v>80</v>
      </c>
      <c r="H1021" s="4">
        <f t="shared" si="28"/>
        <v>80</v>
      </c>
      <c r="I1021" s="4">
        <f t="shared" si="29"/>
        <v>20</v>
      </c>
    </row>
    <row r="1022" spans="1:9" ht="30" x14ac:dyDescent="0.2">
      <c r="A1022" s="96">
        <v>1014</v>
      </c>
      <c r="B1022" s="427" t="s">
        <v>1858</v>
      </c>
      <c r="C1022" s="427" t="s">
        <v>2590</v>
      </c>
      <c r="D1022" s="427">
        <v>52001008525</v>
      </c>
      <c r="E1022" s="426" t="s">
        <v>2623</v>
      </c>
      <c r="F1022" s="96" t="s">
        <v>319</v>
      </c>
      <c r="G1022" s="425">
        <v>80</v>
      </c>
      <c r="H1022" s="4">
        <f t="shared" si="28"/>
        <v>80</v>
      </c>
      <c r="I1022" s="4">
        <f t="shared" si="29"/>
        <v>20</v>
      </c>
    </row>
    <row r="1023" spans="1:9" ht="30" x14ac:dyDescent="0.2">
      <c r="A1023" s="96">
        <v>1015</v>
      </c>
      <c r="B1023" s="427" t="s">
        <v>1858</v>
      </c>
      <c r="C1023" s="427" t="s">
        <v>2590</v>
      </c>
      <c r="D1023" s="427">
        <v>52001008525</v>
      </c>
      <c r="E1023" s="426" t="s">
        <v>2624</v>
      </c>
      <c r="F1023" s="96" t="s">
        <v>319</v>
      </c>
      <c r="G1023" s="425">
        <v>80</v>
      </c>
      <c r="H1023" s="4">
        <f t="shared" si="28"/>
        <v>80</v>
      </c>
      <c r="I1023" s="4">
        <f t="shared" si="29"/>
        <v>20</v>
      </c>
    </row>
    <row r="1024" spans="1:9" ht="30" x14ac:dyDescent="0.2">
      <c r="A1024" s="96">
        <v>1016</v>
      </c>
      <c r="B1024" s="427" t="s">
        <v>2591</v>
      </c>
      <c r="C1024" s="427" t="s">
        <v>2592</v>
      </c>
      <c r="D1024" s="427">
        <v>52001013112</v>
      </c>
      <c r="E1024" s="426" t="s">
        <v>2625</v>
      </c>
      <c r="F1024" s="96" t="s">
        <v>319</v>
      </c>
      <c r="G1024" s="425">
        <v>80</v>
      </c>
      <c r="H1024" s="4">
        <f t="shared" si="28"/>
        <v>80</v>
      </c>
      <c r="I1024" s="4">
        <f t="shared" si="29"/>
        <v>20</v>
      </c>
    </row>
    <row r="1025" spans="1:9" ht="30" x14ac:dyDescent="0.2">
      <c r="A1025" s="96">
        <v>1017</v>
      </c>
      <c r="B1025" s="427" t="s">
        <v>2591</v>
      </c>
      <c r="C1025" s="427" t="s">
        <v>2592</v>
      </c>
      <c r="D1025" s="427">
        <v>52001013112</v>
      </c>
      <c r="E1025" s="426" t="s">
        <v>2626</v>
      </c>
      <c r="F1025" s="96" t="s">
        <v>319</v>
      </c>
      <c r="G1025" s="425">
        <v>80</v>
      </c>
      <c r="H1025" s="4">
        <f t="shared" si="28"/>
        <v>80</v>
      </c>
      <c r="I1025" s="4">
        <f t="shared" si="29"/>
        <v>20</v>
      </c>
    </row>
    <row r="1026" spans="1:9" ht="30" x14ac:dyDescent="0.2">
      <c r="A1026" s="96">
        <v>1018</v>
      </c>
      <c r="B1026" s="427" t="s">
        <v>2591</v>
      </c>
      <c r="C1026" s="427" t="s">
        <v>2592</v>
      </c>
      <c r="D1026" s="427">
        <v>52001013112</v>
      </c>
      <c r="E1026" s="426" t="s">
        <v>2627</v>
      </c>
      <c r="F1026" s="96" t="s">
        <v>319</v>
      </c>
      <c r="G1026" s="425">
        <v>80</v>
      </c>
      <c r="H1026" s="4">
        <f t="shared" si="28"/>
        <v>80</v>
      </c>
      <c r="I1026" s="4">
        <f t="shared" si="29"/>
        <v>20</v>
      </c>
    </row>
    <row r="1027" spans="1:9" ht="30" x14ac:dyDescent="0.2">
      <c r="A1027" s="96">
        <v>1019</v>
      </c>
      <c r="B1027" s="427" t="s">
        <v>2593</v>
      </c>
      <c r="C1027" s="427" t="s">
        <v>2594</v>
      </c>
      <c r="D1027" s="427">
        <v>52001019214</v>
      </c>
      <c r="E1027" s="426" t="s">
        <v>2628</v>
      </c>
      <c r="F1027" s="96" t="s">
        <v>319</v>
      </c>
      <c r="G1027" s="425">
        <v>80</v>
      </c>
      <c r="H1027" s="4">
        <f t="shared" si="28"/>
        <v>80</v>
      </c>
      <c r="I1027" s="4">
        <f t="shared" si="29"/>
        <v>20</v>
      </c>
    </row>
    <row r="1028" spans="1:9" ht="30" x14ac:dyDescent="0.2">
      <c r="A1028" s="96">
        <v>1020</v>
      </c>
      <c r="B1028" s="427" t="s">
        <v>2593</v>
      </c>
      <c r="C1028" s="427" t="s">
        <v>2594</v>
      </c>
      <c r="D1028" s="427">
        <v>52001019214</v>
      </c>
      <c r="E1028" s="426" t="s">
        <v>2629</v>
      </c>
      <c r="F1028" s="96" t="s">
        <v>319</v>
      </c>
      <c r="G1028" s="425">
        <v>80</v>
      </c>
      <c r="H1028" s="4">
        <f t="shared" si="28"/>
        <v>80</v>
      </c>
      <c r="I1028" s="4">
        <f t="shared" si="29"/>
        <v>20</v>
      </c>
    </row>
    <row r="1029" spans="1:9" ht="30" x14ac:dyDescent="0.2">
      <c r="A1029" s="96">
        <v>1021</v>
      </c>
      <c r="B1029" s="427" t="s">
        <v>2595</v>
      </c>
      <c r="C1029" s="427" t="s">
        <v>2596</v>
      </c>
      <c r="D1029" s="427">
        <v>61009010181</v>
      </c>
      <c r="E1029" s="426" t="s">
        <v>2630</v>
      </c>
      <c r="F1029" s="96" t="s">
        <v>319</v>
      </c>
      <c r="G1029" s="425">
        <v>80</v>
      </c>
      <c r="H1029" s="4">
        <f t="shared" si="28"/>
        <v>80</v>
      </c>
      <c r="I1029" s="4">
        <f t="shared" si="29"/>
        <v>20</v>
      </c>
    </row>
    <row r="1030" spans="1:9" ht="30" x14ac:dyDescent="0.2">
      <c r="A1030" s="96">
        <v>1022</v>
      </c>
      <c r="B1030" s="427" t="s">
        <v>2595</v>
      </c>
      <c r="C1030" s="427" t="s">
        <v>2596</v>
      </c>
      <c r="D1030" s="427">
        <v>61009010181</v>
      </c>
      <c r="E1030" s="426" t="s">
        <v>2631</v>
      </c>
      <c r="F1030" s="96" t="s">
        <v>319</v>
      </c>
      <c r="G1030" s="425">
        <v>80</v>
      </c>
      <c r="H1030" s="4">
        <f t="shared" si="28"/>
        <v>80</v>
      </c>
      <c r="I1030" s="4">
        <f t="shared" si="29"/>
        <v>20</v>
      </c>
    </row>
    <row r="1031" spans="1:9" ht="30" x14ac:dyDescent="0.2">
      <c r="A1031" s="96">
        <v>1023</v>
      </c>
      <c r="B1031" s="427" t="s">
        <v>2578</v>
      </c>
      <c r="C1031" s="427" t="s">
        <v>837</v>
      </c>
      <c r="D1031" s="427">
        <v>61010017867</v>
      </c>
      <c r="E1031" s="426" t="s">
        <v>2632</v>
      </c>
      <c r="F1031" s="96" t="s">
        <v>319</v>
      </c>
      <c r="G1031" s="425">
        <v>80</v>
      </c>
      <c r="H1031" s="4">
        <f t="shared" si="28"/>
        <v>80</v>
      </c>
      <c r="I1031" s="4">
        <f t="shared" si="29"/>
        <v>20</v>
      </c>
    </row>
    <row r="1032" spans="1:9" ht="30" x14ac:dyDescent="0.2">
      <c r="A1032" s="96">
        <v>1024</v>
      </c>
      <c r="B1032" s="427" t="s">
        <v>2578</v>
      </c>
      <c r="C1032" s="427" t="s">
        <v>837</v>
      </c>
      <c r="D1032" s="427">
        <v>61010017867</v>
      </c>
      <c r="E1032" s="426" t="s">
        <v>2633</v>
      </c>
      <c r="F1032" s="96" t="s">
        <v>319</v>
      </c>
      <c r="G1032" s="425">
        <v>80</v>
      </c>
      <c r="H1032" s="4">
        <f t="shared" si="28"/>
        <v>80</v>
      </c>
      <c r="I1032" s="4">
        <f t="shared" si="29"/>
        <v>20</v>
      </c>
    </row>
    <row r="1033" spans="1:9" ht="45" x14ac:dyDescent="0.2">
      <c r="A1033" s="96">
        <v>1025</v>
      </c>
      <c r="B1033" s="427" t="s">
        <v>2580</v>
      </c>
      <c r="C1033" s="427" t="s">
        <v>2581</v>
      </c>
      <c r="D1033" s="427">
        <v>52001002469</v>
      </c>
      <c r="E1033" s="426" t="s">
        <v>2634</v>
      </c>
      <c r="F1033" s="96" t="s">
        <v>319</v>
      </c>
      <c r="G1033" s="425">
        <v>80</v>
      </c>
      <c r="H1033" s="4">
        <f t="shared" si="28"/>
        <v>80</v>
      </c>
      <c r="I1033" s="4">
        <f t="shared" si="29"/>
        <v>20</v>
      </c>
    </row>
    <row r="1034" spans="1:9" ht="45" x14ac:dyDescent="0.2">
      <c r="A1034" s="96">
        <v>1026</v>
      </c>
      <c r="B1034" s="427" t="s">
        <v>2580</v>
      </c>
      <c r="C1034" s="427" t="s">
        <v>2581</v>
      </c>
      <c r="D1034" s="427">
        <v>52001002469</v>
      </c>
      <c r="E1034" s="426" t="s">
        <v>2635</v>
      </c>
      <c r="F1034" s="96" t="s">
        <v>319</v>
      </c>
      <c r="G1034" s="425">
        <v>80</v>
      </c>
      <c r="H1034" s="4">
        <f t="shared" ref="H1034:H1097" si="30">G1034</f>
        <v>80</v>
      </c>
      <c r="I1034" s="4">
        <f t="shared" si="29"/>
        <v>20</v>
      </c>
    </row>
    <row r="1035" spans="1:9" ht="45" x14ac:dyDescent="0.2">
      <c r="A1035" s="96">
        <v>1027</v>
      </c>
      <c r="B1035" s="427" t="s">
        <v>577</v>
      </c>
      <c r="C1035" s="427" t="s">
        <v>2597</v>
      </c>
      <c r="D1035" s="427">
        <v>61009023875</v>
      </c>
      <c r="E1035" s="426" t="s">
        <v>2636</v>
      </c>
      <c r="F1035" s="96" t="s">
        <v>319</v>
      </c>
      <c r="G1035" s="425">
        <v>80</v>
      </c>
      <c r="H1035" s="4">
        <f t="shared" si="30"/>
        <v>80</v>
      </c>
      <c r="I1035" s="4">
        <f t="shared" si="29"/>
        <v>20</v>
      </c>
    </row>
    <row r="1036" spans="1:9" ht="45" x14ac:dyDescent="0.2">
      <c r="A1036" s="96">
        <v>1028</v>
      </c>
      <c r="B1036" s="427" t="s">
        <v>577</v>
      </c>
      <c r="C1036" s="427" t="s">
        <v>2597</v>
      </c>
      <c r="D1036" s="427">
        <v>61009023875</v>
      </c>
      <c r="E1036" s="426" t="s">
        <v>2637</v>
      </c>
      <c r="F1036" s="96" t="s">
        <v>319</v>
      </c>
      <c r="G1036" s="425">
        <v>80</v>
      </c>
      <c r="H1036" s="4">
        <f t="shared" si="30"/>
        <v>80</v>
      </c>
      <c r="I1036" s="4">
        <f t="shared" si="29"/>
        <v>20</v>
      </c>
    </row>
    <row r="1037" spans="1:9" ht="45" x14ac:dyDescent="0.2">
      <c r="A1037" s="96">
        <v>1029</v>
      </c>
      <c r="B1037" s="427" t="s">
        <v>2598</v>
      </c>
      <c r="C1037" s="427" t="s">
        <v>2599</v>
      </c>
      <c r="D1037" s="427">
        <v>32301031756</v>
      </c>
      <c r="E1037" s="426" t="s">
        <v>2638</v>
      </c>
      <c r="F1037" s="96" t="s">
        <v>319</v>
      </c>
      <c r="G1037" s="425">
        <v>80</v>
      </c>
      <c r="H1037" s="4">
        <f t="shared" si="30"/>
        <v>80</v>
      </c>
      <c r="I1037" s="4">
        <f t="shared" si="29"/>
        <v>20</v>
      </c>
    </row>
    <row r="1038" spans="1:9" ht="45" x14ac:dyDescent="0.2">
      <c r="A1038" s="96">
        <v>1030</v>
      </c>
      <c r="B1038" s="427" t="s">
        <v>2598</v>
      </c>
      <c r="C1038" s="427" t="s">
        <v>2599</v>
      </c>
      <c r="D1038" s="427">
        <v>32301031756</v>
      </c>
      <c r="E1038" s="426" t="s">
        <v>2639</v>
      </c>
      <c r="F1038" s="96" t="s">
        <v>319</v>
      </c>
      <c r="G1038" s="425">
        <v>80</v>
      </c>
      <c r="H1038" s="4">
        <f t="shared" si="30"/>
        <v>80</v>
      </c>
      <c r="I1038" s="4">
        <f t="shared" si="29"/>
        <v>20</v>
      </c>
    </row>
    <row r="1039" spans="1:9" ht="45" x14ac:dyDescent="0.2">
      <c r="A1039" s="96">
        <v>1031</v>
      </c>
      <c r="B1039" s="427" t="s">
        <v>2600</v>
      </c>
      <c r="C1039" s="427" t="s">
        <v>2601</v>
      </c>
      <c r="D1039" s="427">
        <v>61009032930</v>
      </c>
      <c r="E1039" s="426" t="s">
        <v>2640</v>
      </c>
      <c r="F1039" s="96" t="s">
        <v>319</v>
      </c>
      <c r="G1039" s="425">
        <v>80</v>
      </c>
      <c r="H1039" s="4">
        <f t="shared" si="30"/>
        <v>80</v>
      </c>
      <c r="I1039" s="4">
        <f t="shared" si="29"/>
        <v>20</v>
      </c>
    </row>
    <row r="1040" spans="1:9" ht="45" x14ac:dyDescent="0.2">
      <c r="A1040" s="96">
        <v>1032</v>
      </c>
      <c r="B1040" s="427" t="s">
        <v>2600</v>
      </c>
      <c r="C1040" s="427" t="s">
        <v>2601</v>
      </c>
      <c r="D1040" s="427">
        <v>61009032930</v>
      </c>
      <c r="E1040" s="426" t="s">
        <v>2641</v>
      </c>
      <c r="F1040" s="96" t="s">
        <v>319</v>
      </c>
      <c r="G1040" s="425">
        <v>80</v>
      </c>
      <c r="H1040" s="4">
        <f t="shared" si="30"/>
        <v>80</v>
      </c>
      <c r="I1040" s="4">
        <f t="shared" si="29"/>
        <v>20</v>
      </c>
    </row>
    <row r="1041" spans="1:9" ht="45" x14ac:dyDescent="0.2">
      <c r="A1041" s="96">
        <v>1033</v>
      </c>
      <c r="B1041" s="427" t="s">
        <v>1666</v>
      </c>
      <c r="C1041" s="427" t="s">
        <v>2601</v>
      </c>
      <c r="D1041" s="427">
        <v>52801027506</v>
      </c>
      <c r="E1041" s="426" t="s">
        <v>2642</v>
      </c>
      <c r="F1041" s="96" t="s">
        <v>319</v>
      </c>
      <c r="G1041" s="425">
        <v>80</v>
      </c>
      <c r="H1041" s="4">
        <f t="shared" si="30"/>
        <v>80</v>
      </c>
      <c r="I1041" s="4">
        <f t="shared" si="29"/>
        <v>20</v>
      </c>
    </row>
    <row r="1042" spans="1:9" ht="30" x14ac:dyDescent="0.2">
      <c r="A1042" s="96">
        <v>1034</v>
      </c>
      <c r="B1042" s="427" t="s">
        <v>1666</v>
      </c>
      <c r="C1042" s="427" t="s">
        <v>2601</v>
      </c>
      <c r="D1042" s="427">
        <v>52801027506</v>
      </c>
      <c r="E1042" s="426" t="s">
        <v>2643</v>
      </c>
      <c r="F1042" s="96" t="s">
        <v>319</v>
      </c>
      <c r="G1042" s="425">
        <v>80</v>
      </c>
      <c r="H1042" s="4">
        <f t="shared" si="30"/>
        <v>80</v>
      </c>
      <c r="I1042" s="4">
        <f t="shared" si="29"/>
        <v>20</v>
      </c>
    </row>
    <row r="1043" spans="1:9" ht="30" x14ac:dyDescent="0.2">
      <c r="A1043" s="96">
        <v>1035</v>
      </c>
      <c r="B1043" s="427" t="s">
        <v>2602</v>
      </c>
      <c r="C1043" s="427" t="s">
        <v>2601</v>
      </c>
      <c r="D1043" s="427">
        <v>52001025369</v>
      </c>
      <c r="E1043" s="426" t="s">
        <v>2644</v>
      </c>
      <c r="F1043" s="96" t="s">
        <v>319</v>
      </c>
      <c r="G1043" s="425">
        <v>80</v>
      </c>
      <c r="H1043" s="4">
        <f t="shared" si="30"/>
        <v>80</v>
      </c>
      <c r="I1043" s="4">
        <f t="shared" si="29"/>
        <v>20</v>
      </c>
    </row>
    <row r="1044" spans="1:9" ht="30" x14ac:dyDescent="0.2">
      <c r="A1044" s="96">
        <v>1036</v>
      </c>
      <c r="B1044" s="427" t="s">
        <v>2602</v>
      </c>
      <c r="C1044" s="427" t="s">
        <v>2601</v>
      </c>
      <c r="D1044" s="427">
        <v>52001025369</v>
      </c>
      <c r="E1044" s="426" t="s">
        <v>2645</v>
      </c>
      <c r="F1044" s="96" t="s">
        <v>319</v>
      </c>
      <c r="G1044" s="425">
        <v>80</v>
      </c>
      <c r="H1044" s="4">
        <f t="shared" si="30"/>
        <v>80</v>
      </c>
      <c r="I1044" s="4">
        <f t="shared" si="29"/>
        <v>20</v>
      </c>
    </row>
    <row r="1045" spans="1:9" ht="30" x14ac:dyDescent="0.2">
      <c r="A1045" s="96">
        <v>1037</v>
      </c>
      <c r="B1045" s="427" t="s">
        <v>1541</v>
      </c>
      <c r="C1045" s="427" t="s">
        <v>2603</v>
      </c>
      <c r="D1045" s="427">
        <v>52001011012</v>
      </c>
      <c r="E1045" s="426" t="s">
        <v>2646</v>
      </c>
      <c r="F1045" s="96" t="s">
        <v>319</v>
      </c>
      <c r="G1045" s="425">
        <v>80</v>
      </c>
      <c r="H1045" s="4">
        <f t="shared" si="30"/>
        <v>80</v>
      </c>
      <c r="I1045" s="4">
        <f t="shared" si="29"/>
        <v>20</v>
      </c>
    </row>
    <row r="1046" spans="1:9" ht="30" x14ac:dyDescent="0.2">
      <c r="A1046" s="96">
        <v>1038</v>
      </c>
      <c r="B1046" s="427" t="s">
        <v>1541</v>
      </c>
      <c r="C1046" s="427" t="s">
        <v>2603</v>
      </c>
      <c r="D1046" s="427">
        <v>52001011012</v>
      </c>
      <c r="E1046" s="426" t="s">
        <v>2647</v>
      </c>
      <c r="F1046" s="96" t="s">
        <v>319</v>
      </c>
      <c r="G1046" s="425">
        <v>80</v>
      </c>
      <c r="H1046" s="4">
        <f t="shared" si="30"/>
        <v>80</v>
      </c>
      <c r="I1046" s="4">
        <f t="shared" si="29"/>
        <v>20</v>
      </c>
    </row>
    <row r="1047" spans="1:9" ht="30" x14ac:dyDescent="0.2">
      <c r="A1047" s="96">
        <v>1039</v>
      </c>
      <c r="B1047" s="427" t="s">
        <v>2604</v>
      </c>
      <c r="C1047" s="427" t="s">
        <v>2605</v>
      </c>
      <c r="D1047" s="427">
        <v>3001005020</v>
      </c>
      <c r="E1047" s="426" t="s">
        <v>2648</v>
      </c>
      <c r="F1047" s="96" t="s">
        <v>319</v>
      </c>
      <c r="G1047" s="425">
        <v>80</v>
      </c>
      <c r="H1047" s="4">
        <f t="shared" si="30"/>
        <v>80</v>
      </c>
      <c r="I1047" s="4">
        <f t="shared" si="29"/>
        <v>20</v>
      </c>
    </row>
    <row r="1048" spans="1:9" ht="30" x14ac:dyDescent="0.2">
      <c r="A1048" s="96">
        <v>1040</v>
      </c>
      <c r="B1048" s="427" t="s">
        <v>2604</v>
      </c>
      <c r="C1048" s="427" t="s">
        <v>2605</v>
      </c>
      <c r="D1048" s="427">
        <v>3001005020</v>
      </c>
      <c r="E1048" s="426" t="s">
        <v>2649</v>
      </c>
      <c r="F1048" s="96" t="s">
        <v>319</v>
      </c>
      <c r="G1048" s="425">
        <v>80</v>
      </c>
      <c r="H1048" s="4">
        <f t="shared" si="30"/>
        <v>80</v>
      </c>
      <c r="I1048" s="4">
        <f t="shared" si="29"/>
        <v>20</v>
      </c>
    </row>
    <row r="1049" spans="1:9" ht="30" x14ac:dyDescent="0.2">
      <c r="A1049" s="96">
        <v>1041</v>
      </c>
      <c r="B1049" s="427" t="s">
        <v>2606</v>
      </c>
      <c r="C1049" s="427" t="s">
        <v>2607</v>
      </c>
      <c r="D1049" s="427">
        <v>61006016652</v>
      </c>
      <c r="E1049" s="426" t="s">
        <v>2650</v>
      </c>
      <c r="F1049" s="96" t="s">
        <v>319</v>
      </c>
      <c r="G1049" s="425">
        <v>80</v>
      </c>
      <c r="H1049" s="4">
        <f t="shared" si="30"/>
        <v>80</v>
      </c>
      <c r="I1049" s="4">
        <f t="shared" si="29"/>
        <v>20</v>
      </c>
    </row>
    <row r="1050" spans="1:9" ht="30" x14ac:dyDescent="0.2">
      <c r="A1050" s="96">
        <v>1042</v>
      </c>
      <c r="B1050" s="427" t="s">
        <v>2606</v>
      </c>
      <c r="C1050" s="427" t="s">
        <v>2607</v>
      </c>
      <c r="D1050" s="427">
        <v>61006016652</v>
      </c>
      <c r="E1050" s="426" t="s">
        <v>2651</v>
      </c>
      <c r="F1050" s="96" t="s">
        <v>319</v>
      </c>
      <c r="G1050" s="425">
        <v>80</v>
      </c>
      <c r="H1050" s="4">
        <f t="shared" si="30"/>
        <v>80</v>
      </c>
      <c r="I1050" s="4">
        <f t="shared" si="29"/>
        <v>20</v>
      </c>
    </row>
    <row r="1051" spans="1:9" ht="45" x14ac:dyDescent="0.2">
      <c r="A1051" s="96">
        <v>1043</v>
      </c>
      <c r="B1051" s="427" t="s">
        <v>1920</v>
      </c>
      <c r="C1051" s="427" t="s">
        <v>2652</v>
      </c>
      <c r="D1051" s="427" t="s">
        <v>2655</v>
      </c>
      <c r="E1051" s="426" t="s">
        <v>2695</v>
      </c>
      <c r="F1051" s="96" t="s">
        <v>319</v>
      </c>
      <c r="G1051" s="425">
        <v>80</v>
      </c>
      <c r="H1051" s="4">
        <f t="shared" si="30"/>
        <v>80</v>
      </c>
      <c r="I1051" s="4">
        <f t="shared" si="29"/>
        <v>20</v>
      </c>
    </row>
    <row r="1052" spans="1:9" ht="45" x14ac:dyDescent="0.2">
      <c r="A1052" s="96">
        <v>1044</v>
      </c>
      <c r="B1052" s="427" t="s">
        <v>2653</v>
      </c>
      <c r="C1052" s="427" t="s">
        <v>2654</v>
      </c>
      <c r="D1052" s="427">
        <v>15001008563</v>
      </c>
      <c r="E1052" s="426" t="s">
        <v>2697</v>
      </c>
      <c r="F1052" s="96" t="s">
        <v>319</v>
      </c>
      <c r="G1052" s="425">
        <v>80</v>
      </c>
      <c r="H1052" s="4">
        <f t="shared" si="30"/>
        <v>80</v>
      </c>
      <c r="I1052" s="4">
        <f t="shared" si="29"/>
        <v>20</v>
      </c>
    </row>
    <row r="1053" spans="1:9" ht="45" x14ac:dyDescent="0.2">
      <c r="A1053" s="96">
        <v>1045</v>
      </c>
      <c r="B1053" s="427" t="s">
        <v>2483</v>
      </c>
      <c r="C1053" s="427" t="s">
        <v>2656</v>
      </c>
      <c r="D1053" s="427">
        <v>10001030089</v>
      </c>
      <c r="E1053" s="426" t="s">
        <v>2696</v>
      </c>
      <c r="F1053" s="96" t="s">
        <v>319</v>
      </c>
      <c r="G1053" s="425">
        <v>80</v>
      </c>
      <c r="H1053" s="4">
        <f t="shared" si="30"/>
        <v>80</v>
      </c>
      <c r="I1053" s="4">
        <f t="shared" si="29"/>
        <v>20</v>
      </c>
    </row>
    <row r="1054" spans="1:9" ht="45" x14ac:dyDescent="0.2">
      <c r="A1054" s="96">
        <v>1046</v>
      </c>
      <c r="B1054" s="427" t="s">
        <v>2657</v>
      </c>
      <c r="C1054" s="427" t="s">
        <v>2658</v>
      </c>
      <c r="D1054" s="427">
        <v>15001000648</v>
      </c>
      <c r="E1054" s="426" t="s">
        <v>2698</v>
      </c>
      <c r="F1054" s="96" t="s">
        <v>319</v>
      </c>
      <c r="G1054" s="425">
        <v>80</v>
      </c>
      <c r="H1054" s="4">
        <f t="shared" si="30"/>
        <v>80</v>
      </c>
      <c r="I1054" s="4">
        <f t="shared" si="29"/>
        <v>20</v>
      </c>
    </row>
    <row r="1055" spans="1:9" ht="45" x14ac:dyDescent="0.2">
      <c r="A1055" s="96">
        <v>1047</v>
      </c>
      <c r="B1055" s="427" t="s">
        <v>2659</v>
      </c>
      <c r="C1055" s="427" t="s">
        <v>2660</v>
      </c>
      <c r="D1055" s="427">
        <v>15001007741</v>
      </c>
      <c r="E1055" s="426" t="s">
        <v>2699</v>
      </c>
      <c r="F1055" s="96" t="s">
        <v>319</v>
      </c>
      <c r="G1055" s="425">
        <v>80</v>
      </c>
      <c r="H1055" s="4">
        <f t="shared" si="30"/>
        <v>80</v>
      </c>
      <c r="I1055" s="4">
        <f t="shared" si="29"/>
        <v>20</v>
      </c>
    </row>
    <row r="1056" spans="1:9" ht="30" x14ac:dyDescent="0.2">
      <c r="A1056" s="96">
        <v>1048</v>
      </c>
      <c r="B1056" s="427" t="s">
        <v>2089</v>
      </c>
      <c r="C1056" s="427" t="s">
        <v>2661</v>
      </c>
      <c r="D1056" s="427">
        <v>15001024177</v>
      </c>
      <c r="E1056" s="426" t="s">
        <v>2700</v>
      </c>
      <c r="F1056" s="96" t="s">
        <v>319</v>
      </c>
      <c r="G1056" s="425">
        <v>80</v>
      </c>
      <c r="H1056" s="4">
        <f t="shared" si="30"/>
        <v>80</v>
      </c>
      <c r="I1056" s="4">
        <f t="shared" si="29"/>
        <v>20</v>
      </c>
    </row>
    <row r="1057" spans="1:9" ht="45" x14ac:dyDescent="0.2">
      <c r="A1057" s="96">
        <v>1049</v>
      </c>
      <c r="B1057" s="427" t="s">
        <v>2662</v>
      </c>
      <c r="C1057" s="427" t="s">
        <v>2663</v>
      </c>
      <c r="D1057" s="427">
        <v>15001011419</v>
      </c>
      <c r="E1057" s="426" t="s">
        <v>2701</v>
      </c>
      <c r="F1057" s="96" t="s">
        <v>319</v>
      </c>
      <c r="G1057" s="425">
        <v>80</v>
      </c>
      <c r="H1057" s="4">
        <f t="shared" si="30"/>
        <v>80</v>
      </c>
      <c r="I1057" s="4">
        <f t="shared" si="29"/>
        <v>20</v>
      </c>
    </row>
    <row r="1058" spans="1:9" ht="45" x14ac:dyDescent="0.2">
      <c r="A1058" s="96">
        <v>1050</v>
      </c>
      <c r="B1058" s="427" t="s">
        <v>2662</v>
      </c>
      <c r="C1058" s="427" t="s">
        <v>2663</v>
      </c>
      <c r="D1058" s="427">
        <v>15001011419</v>
      </c>
      <c r="E1058" s="426" t="s">
        <v>2702</v>
      </c>
      <c r="F1058" s="96" t="s">
        <v>319</v>
      </c>
      <c r="G1058" s="425">
        <v>80</v>
      </c>
      <c r="H1058" s="4">
        <f t="shared" si="30"/>
        <v>80</v>
      </c>
      <c r="I1058" s="4">
        <f t="shared" si="29"/>
        <v>20</v>
      </c>
    </row>
    <row r="1059" spans="1:9" ht="45" x14ac:dyDescent="0.2">
      <c r="A1059" s="96">
        <v>1051</v>
      </c>
      <c r="B1059" s="427" t="s">
        <v>1870</v>
      </c>
      <c r="C1059" s="427" t="s">
        <v>2664</v>
      </c>
      <c r="D1059" s="427">
        <v>15001005884</v>
      </c>
      <c r="E1059" s="426" t="s">
        <v>2703</v>
      </c>
      <c r="F1059" s="96" t="s">
        <v>319</v>
      </c>
      <c r="G1059" s="425">
        <v>80</v>
      </c>
      <c r="H1059" s="4">
        <f t="shared" si="30"/>
        <v>80</v>
      </c>
      <c r="I1059" s="4">
        <f t="shared" si="29"/>
        <v>20</v>
      </c>
    </row>
    <row r="1060" spans="1:9" ht="45" x14ac:dyDescent="0.2">
      <c r="A1060" s="96">
        <v>1052</v>
      </c>
      <c r="B1060" s="427" t="s">
        <v>1870</v>
      </c>
      <c r="C1060" s="427" t="s">
        <v>2664</v>
      </c>
      <c r="D1060" s="427">
        <v>15001005884</v>
      </c>
      <c r="E1060" s="426" t="s">
        <v>2704</v>
      </c>
      <c r="F1060" s="96" t="s">
        <v>319</v>
      </c>
      <c r="G1060" s="425">
        <v>80</v>
      </c>
      <c r="H1060" s="4">
        <f t="shared" si="30"/>
        <v>80</v>
      </c>
      <c r="I1060" s="4">
        <f t="shared" si="29"/>
        <v>20</v>
      </c>
    </row>
    <row r="1061" spans="1:9" ht="45" x14ac:dyDescent="0.2">
      <c r="A1061" s="96">
        <v>1053</v>
      </c>
      <c r="B1061" s="427" t="s">
        <v>2665</v>
      </c>
      <c r="C1061" s="427" t="s">
        <v>2666</v>
      </c>
      <c r="D1061" s="427">
        <v>15001001575</v>
      </c>
      <c r="E1061" s="426" t="s">
        <v>2705</v>
      </c>
      <c r="F1061" s="96" t="s">
        <v>319</v>
      </c>
      <c r="G1061" s="425">
        <v>80</v>
      </c>
      <c r="H1061" s="4">
        <f t="shared" si="30"/>
        <v>80</v>
      </c>
      <c r="I1061" s="4">
        <f t="shared" si="29"/>
        <v>20</v>
      </c>
    </row>
    <row r="1062" spans="1:9" ht="45" x14ac:dyDescent="0.2">
      <c r="A1062" s="96">
        <v>1054</v>
      </c>
      <c r="B1062" s="427" t="s">
        <v>2665</v>
      </c>
      <c r="C1062" s="427" t="s">
        <v>2666</v>
      </c>
      <c r="D1062" s="427">
        <v>15001001575</v>
      </c>
      <c r="E1062" s="426" t="s">
        <v>2706</v>
      </c>
      <c r="F1062" s="96" t="s">
        <v>319</v>
      </c>
      <c r="G1062" s="425">
        <v>80</v>
      </c>
      <c r="H1062" s="4">
        <f t="shared" si="30"/>
        <v>80</v>
      </c>
      <c r="I1062" s="4">
        <f t="shared" si="29"/>
        <v>20</v>
      </c>
    </row>
    <row r="1063" spans="1:9" ht="45" x14ac:dyDescent="0.2">
      <c r="A1063" s="96">
        <v>1055</v>
      </c>
      <c r="B1063" s="427" t="s">
        <v>2667</v>
      </c>
      <c r="C1063" s="427" t="s">
        <v>2668</v>
      </c>
      <c r="D1063" s="427">
        <v>15001007704</v>
      </c>
      <c r="E1063" s="426" t="s">
        <v>2707</v>
      </c>
      <c r="F1063" s="96" t="s">
        <v>319</v>
      </c>
      <c r="G1063" s="425">
        <v>80</v>
      </c>
      <c r="H1063" s="4">
        <f t="shared" si="30"/>
        <v>80</v>
      </c>
      <c r="I1063" s="4">
        <f t="shared" si="29"/>
        <v>20</v>
      </c>
    </row>
    <row r="1064" spans="1:9" ht="45" x14ac:dyDescent="0.2">
      <c r="A1064" s="96">
        <v>1056</v>
      </c>
      <c r="B1064" s="427" t="s">
        <v>2667</v>
      </c>
      <c r="C1064" s="427" t="s">
        <v>2668</v>
      </c>
      <c r="D1064" s="427">
        <v>15001007704</v>
      </c>
      <c r="E1064" s="426" t="s">
        <v>2708</v>
      </c>
      <c r="F1064" s="96" t="s">
        <v>319</v>
      </c>
      <c r="G1064" s="425">
        <v>80</v>
      </c>
      <c r="H1064" s="4">
        <f t="shared" si="30"/>
        <v>80</v>
      </c>
      <c r="I1064" s="4">
        <f t="shared" si="29"/>
        <v>20</v>
      </c>
    </row>
    <row r="1065" spans="1:9" ht="45" x14ac:dyDescent="0.2">
      <c r="A1065" s="96">
        <v>1057</v>
      </c>
      <c r="B1065" s="427" t="s">
        <v>2669</v>
      </c>
      <c r="C1065" s="427" t="s">
        <v>2670</v>
      </c>
      <c r="D1065" s="427">
        <v>1009015088</v>
      </c>
      <c r="E1065" s="426" t="s">
        <v>2709</v>
      </c>
      <c r="F1065" s="96" t="s">
        <v>319</v>
      </c>
      <c r="G1065" s="425">
        <v>80</v>
      </c>
      <c r="H1065" s="4">
        <f t="shared" si="30"/>
        <v>80</v>
      </c>
      <c r="I1065" s="4">
        <f t="shared" si="29"/>
        <v>20</v>
      </c>
    </row>
    <row r="1066" spans="1:9" ht="45" x14ac:dyDescent="0.2">
      <c r="A1066" s="96">
        <v>1058</v>
      </c>
      <c r="B1066" s="427" t="s">
        <v>2669</v>
      </c>
      <c r="C1066" s="427" t="s">
        <v>2670</v>
      </c>
      <c r="D1066" s="427">
        <v>1009015088</v>
      </c>
      <c r="E1066" s="426" t="s">
        <v>2710</v>
      </c>
      <c r="F1066" s="96" t="s">
        <v>319</v>
      </c>
      <c r="G1066" s="425">
        <v>80</v>
      </c>
      <c r="H1066" s="4">
        <f t="shared" si="30"/>
        <v>80</v>
      </c>
      <c r="I1066" s="4">
        <f t="shared" si="29"/>
        <v>20</v>
      </c>
    </row>
    <row r="1067" spans="1:9" ht="45" x14ac:dyDescent="0.2">
      <c r="A1067" s="96">
        <v>1059</v>
      </c>
      <c r="B1067" s="427" t="s">
        <v>627</v>
      </c>
      <c r="C1067" s="427" t="s">
        <v>2660</v>
      </c>
      <c r="D1067" s="427">
        <v>1001002744</v>
      </c>
      <c r="E1067" s="426" t="s">
        <v>2711</v>
      </c>
      <c r="F1067" s="96" t="s">
        <v>319</v>
      </c>
      <c r="G1067" s="425">
        <v>80</v>
      </c>
      <c r="H1067" s="4">
        <f t="shared" si="30"/>
        <v>80</v>
      </c>
      <c r="I1067" s="4">
        <f t="shared" si="29"/>
        <v>20</v>
      </c>
    </row>
    <row r="1068" spans="1:9" ht="45" x14ac:dyDescent="0.2">
      <c r="A1068" s="96">
        <v>1060</v>
      </c>
      <c r="B1068" s="427" t="s">
        <v>627</v>
      </c>
      <c r="C1068" s="427" t="s">
        <v>2660</v>
      </c>
      <c r="D1068" s="427">
        <v>1001002744</v>
      </c>
      <c r="E1068" s="426" t="s">
        <v>2712</v>
      </c>
      <c r="F1068" s="96" t="s">
        <v>319</v>
      </c>
      <c r="G1068" s="425">
        <v>80</v>
      </c>
      <c r="H1068" s="4">
        <f t="shared" si="30"/>
        <v>80</v>
      </c>
      <c r="I1068" s="4">
        <f t="shared" si="29"/>
        <v>20</v>
      </c>
    </row>
    <row r="1069" spans="1:9" ht="45" x14ac:dyDescent="0.2">
      <c r="A1069" s="96">
        <v>1061</v>
      </c>
      <c r="B1069" s="427" t="s">
        <v>2653</v>
      </c>
      <c r="C1069" s="427" t="s">
        <v>2654</v>
      </c>
      <c r="D1069" s="427">
        <v>15001008563</v>
      </c>
      <c r="E1069" s="426" t="s">
        <v>2713</v>
      </c>
      <c r="F1069" s="96" t="s">
        <v>319</v>
      </c>
      <c r="G1069" s="425">
        <v>80</v>
      </c>
      <c r="H1069" s="4">
        <f t="shared" si="30"/>
        <v>80</v>
      </c>
      <c r="I1069" s="4">
        <f t="shared" si="29"/>
        <v>20</v>
      </c>
    </row>
    <row r="1070" spans="1:9" ht="45" x14ac:dyDescent="0.2">
      <c r="A1070" s="96">
        <v>1062</v>
      </c>
      <c r="B1070" s="427" t="s">
        <v>2653</v>
      </c>
      <c r="C1070" s="427" t="s">
        <v>2654</v>
      </c>
      <c r="D1070" s="427">
        <v>15001008563</v>
      </c>
      <c r="E1070" s="426" t="s">
        <v>2714</v>
      </c>
      <c r="F1070" s="96" t="s">
        <v>319</v>
      </c>
      <c r="G1070" s="425">
        <v>80</v>
      </c>
      <c r="H1070" s="4">
        <f t="shared" si="30"/>
        <v>80</v>
      </c>
      <c r="I1070" s="4">
        <f t="shared" si="29"/>
        <v>20</v>
      </c>
    </row>
    <row r="1071" spans="1:9" ht="45" x14ac:dyDescent="0.2">
      <c r="A1071" s="96">
        <v>1063</v>
      </c>
      <c r="B1071" s="427" t="s">
        <v>2671</v>
      </c>
      <c r="C1071" s="427" t="s">
        <v>2672</v>
      </c>
      <c r="D1071" s="427">
        <v>15001001255</v>
      </c>
      <c r="E1071" s="426" t="s">
        <v>2715</v>
      </c>
      <c r="F1071" s="96" t="s">
        <v>319</v>
      </c>
      <c r="G1071" s="425">
        <v>80</v>
      </c>
      <c r="H1071" s="4">
        <f t="shared" si="30"/>
        <v>80</v>
      </c>
      <c r="I1071" s="4">
        <f t="shared" si="29"/>
        <v>20</v>
      </c>
    </row>
    <row r="1072" spans="1:9" ht="45" x14ac:dyDescent="0.2">
      <c r="A1072" s="96">
        <v>1064</v>
      </c>
      <c r="B1072" s="427" t="s">
        <v>2671</v>
      </c>
      <c r="C1072" s="427" t="s">
        <v>2672</v>
      </c>
      <c r="D1072" s="427">
        <v>15001001255</v>
      </c>
      <c r="E1072" s="426" t="s">
        <v>2716</v>
      </c>
      <c r="F1072" s="96" t="s">
        <v>319</v>
      </c>
      <c r="G1072" s="425">
        <v>80</v>
      </c>
      <c r="H1072" s="4">
        <f t="shared" si="30"/>
        <v>80</v>
      </c>
      <c r="I1072" s="4">
        <f t="shared" si="29"/>
        <v>20</v>
      </c>
    </row>
    <row r="1073" spans="1:9" ht="45" x14ac:dyDescent="0.2">
      <c r="A1073" s="96">
        <v>1065</v>
      </c>
      <c r="B1073" s="427" t="s">
        <v>1655</v>
      </c>
      <c r="C1073" s="427" t="s">
        <v>2673</v>
      </c>
      <c r="D1073" s="427">
        <v>15001018264</v>
      </c>
      <c r="E1073" s="426" t="s">
        <v>2717</v>
      </c>
      <c r="F1073" s="96" t="s">
        <v>319</v>
      </c>
      <c r="G1073" s="425">
        <v>80</v>
      </c>
      <c r="H1073" s="4">
        <f t="shared" si="30"/>
        <v>80</v>
      </c>
      <c r="I1073" s="4">
        <f t="shared" si="29"/>
        <v>20</v>
      </c>
    </row>
    <row r="1074" spans="1:9" ht="45" x14ac:dyDescent="0.2">
      <c r="A1074" s="96">
        <v>1066</v>
      </c>
      <c r="B1074" s="427" t="s">
        <v>1655</v>
      </c>
      <c r="C1074" s="427" t="s">
        <v>2673</v>
      </c>
      <c r="D1074" s="427">
        <v>15001018264</v>
      </c>
      <c r="E1074" s="426" t="s">
        <v>2718</v>
      </c>
      <c r="F1074" s="96" t="s">
        <v>319</v>
      </c>
      <c r="G1074" s="425">
        <v>80</v>
      </c>
      <c r="H1074" s="4">
        <f t="shared" si="30"/>
        <v>80</v>
      </c>
      <c r="I1074" s="4">
        <f t="shared" si="29"/>
        <v>20</v>
      </c>
    </row>
    <row r="1075" spans="1:9" ht="45" x14ac:dyDescent="0.2">
      <c r="A1075" s="96">
        <v>1067</v>
      </c>
      <c r="B1075" s="427" t="s">
        <v>2674</v>
      </c>
      <c r="C1075" s="427" t="s">
        <v>2675</v>
      </c>
      <c r="D1075" s="427">
        <v>15001024808</v>
      </c>
      <c r="E1075" s="426" t="s">
        <v>2719</v>
      </c>
      <c r="F1075" s="96" t="s">
        <v>319</v>
      </c>
      <c r="G1075" s="425">
        <v>80</v>
      </c>
      <c r="H1075" s="4">
        <f t="shared" si="30"/>
        <v>80</v>
      </c>
      <c r="I1075" s="4">
        <f t="shared" si="29"/>
        <v>20</v>
      </c>
    </row>
    <row r="1076" spans="1:9" ht="45" x14ac:dyDescent="0.2">
      <c r="A1076" s="96">
        <v>1068</v>
      </c>
      <c r="B1076" s="427" t="s">
        <v>2674</v>
      </c>
      <c r="C1076" s="427" t="s">
        <v>2675</v>
      </c>
      <c r="D1076" s="427">
        <v>15001024808</v>
      </c>
      <c r="E1076" s="426" t="s">
        <v>2720</v>
      </c>
      <c r="F1076" s="96" t="s">
        <v>319</v>
      </c>
      <c r="G1076" s="425">
        <v>80</v>
      </c>
      <c r="H1076" s="4">
        <f t="shared" si="30"/>
        <v>80</v>
      </c>
      <c r="I1076" s="4">
        <f t="shared" si="29"/>
        <v>20</v>
      </c>
    </row>
    <row r="1077" spans="1:9" ht="45" x14ac:dyDescent="0.2">
      <c r="A1077" s="96">
        <v>1069</v>
      </c>
      <c r="B1077" s="427" t="s">
        <v>2320</v>
      </c>
      <c r="C1077" s="427" t="s">
        <v>2676</v>
      </c>
      <c r="D1077" s="427">
        <v>10001024295</v>
      </c>
      <c r="E1077" s="426" t="s">
        <v>2721</v>
      </c>
      <c r="F1077" s="96" t="s">
        <v>319</v>
      </c>
      <c r="G1077" s="425">
        <v>80</v>
      </c>
      <c r="H1077" s="4">
        <f t="shared" si="30"/>
        <v>80</v>
      </c>
      <c r="I1077" s="4">
        <f t="shared" si="29"/>
        <v>20</v>
      </c>
    </row>
    <row r="1078" spans="1:9" ht="45" x14ac:dyDescent="0.2">
      <c r="A1078" s="96">
        <v>1070</v>
      </c>
      <c r="B1078" s="427" t="s">
        <v>2320</v>
      </c>
      <c r="C1078" s="427" t="s">
        <v>2676</v>
      </c>
      <c r="D1078" s="427">
        <v>10001024295</v>
      </c>
      <c r="E1078" s="426" t="s">
        <v>2722</v>
      </c>
      <c r="F1078" s="96" t="s">
        <v>319</v>
      </c>
      <c r="G1078" s="425">
        <v>80</v>
      </c>
      <c r="H1078" s="4">
        <f t="shared" si="30"/>
        <v>80</v>
      </c>
      <c r="I1078" s="4">
        <f t="shared" si="29"/>
        <v>20</v>
      </c>
    </row>
    <row r="1079" spans="1:9" ht="45" x14ac:dyDescent="0.2">
      <c r="A1079" s="96">
        <v>1071</v>
      </c>
      <c r="B1079" s="427" t="s">
        <v>2677</v>
      </c>
      <c r="C1079" s="427" t="s">
        <v>2678</v>
      </c>
      <c r="D1079" s="427">
        <v>15001011687</v>
      </c>
      <c r="E1079" s="426" t="s">
        <v>2723</v>
      </c>
      <c r="F1079" s="96" t="s">
        <v>319</v>
      </c>
      <c r="G1079" s="425">
        <v>80</v>
      </c>
      <c r="H1079" s="4">
        <f t="shared" si="30"/>
        <v>80</v>
      </c>
      <c r="I1079" s="4">
        <f t="shared" si="29"/>
        <v>20</v>
      </c>
    </row>
    <row r="1080" spans="1:9" ht="45" x14ac:dyDescent="0.2">
      <c r="A1080" s="96">
        <v>1072</v>
      </c>
      <c r="B1080" s="427" t="s">
        <v>2677</v>
      </c>
      <c r="C1080" s="427" t="s">
        <v>2678</v>
      </c>
      <c r="D1080" s="427">
        <v>15001011687</v>
      </c>
      <c r="E1080" s="426" t="s">
        <v>2724</v>
      </c>
      <c r="F1080" s="96" t="s">
        <v>319</v>
      </c>
      <c r="G1080" s="425">
        <v>80</v>
      </c>
      <c r="H1080" s="4">
        <f t="shared" si="30"/>
        <v>80</v>
      </c>
      <c r="I1080" s="4">
        <f t="shared" si="29"/>
        <v>20</v>
      </c>
    </row>
    <row r="1081" spans="1:9" ht="45" x14ac:dyDescent="0.2">
      <c r="A1081" s="96">
        <v>1073</v>
      </c>
      <c r="B1081" s="427" t="s">
        <v>2679</v>
      </c>
      <c r="C1081" s="427" t="s">
        <v>2680</v>
      </c>
      <c r="D1081" s="427">
        <v>15001006319</v>
      </c>
      <c r="E1081" s="426" t="s">
        <v>2725</v>
      </c>
      <c r="F1081" s="96" t="s">
        <v>319</v>
      </c>
      <c r="G1081" s="425">
        <v>80</v>
      </c>
      <c r="H1081" s="4">
        <f t="shared" si="30"/>
        <v>80</v>
      </c>
      <c r="I1081" s="4">
        <f t="shared" si="29"/>
        <v>20</v>
      </c>
    </row>
    <row r="1082" spans="1:9" ht="45" x14ac:dyDescent="0.2">
      <c r="A1082" s="96">
        <v>1074</v>
      </c>
      <c r="B1082" s="427" t="s">
        <v>2679</v>
      </c>
      <c r="C1082" s="427" t="s">
        <v>2680</v>
      </c>
      <c r="D1082" s="427">
        <v>15001006319</v>
      </c>
      <c r="E1082" s="426" t="s">
        <v>2726</v>
      </c>
      <c r="F1082" s="96" t="s">
        <v>319</v>
      </c>
      <c r="G1082" s="425">
        <v>80</v>
      </c>
      <c r="H1082" s="4">
        <f t="shared" si="30"/>
        <v>80</v>
      </c>
      <c r="I1082" s="4">
        <f t="shared" si="29"/>
        <v>20</v>
      </c>
    </row>
    <row r="1083" spans="1:9" ht="45" x14ac:dyDescent="0.2">
      <c r="A1083" s="96">
        <v>1075</v>
      </c>
      <c r="B1083" s="427" t="s">
        <v>2681</v>
      </c>
      <c r="C1083" s="427" t="s">
        <v>2682</v>
      </c>
      <c r="D1083" s="427">
        <v>15001005879</v>
      </c>
      <c r="E1083" s="426" t="s">
        <v>2727</v>
      </c>
      <c r="F1083" s="96" t="s">
        <v>319</v>
      </c>
      <c r="G1083" s="425">
        <v>80</v>
      </c>
      <c r="H1083" s="4">
        <f t="shared" si="30"/>
        <v>80</v>
      </c>
      <c r="I1083" s="4">
        <f t="shared" ref="I1083:I1146" si="31">H1083/4</f>
        <v>20</v>
      </c>
    </row>
    <row r="1084" spans="1:9" ht="45" x14ac:dyDescent="0.2">
      <c r="A1084" s="96">
        <v>1076</v>
      </c>
      <c r="B1084" s="427" t="s">
        <v>2681</v>
      </c>
      <c r="C1084" s="427" t="s">
        <v>2682</v>
      </c>
      <c r="D1084" s="427">
        <v>15001005879</v>
      </c>
      <c r="E1084" s="426" t="s">
        <v>2728</v>
      </c>
      <c r="F1084" s="96" t="s">
        <v>319</v>
      </c>
      <c r="G1084" s="425">
        <v>80</v>
      </c>
      <c r="H1084" s="4">
        <f t="shared" si="30"/>
        <v>80</v>
      </c>
      <c r="I1084" s="4">
        <f t="shared" si="31"/>
        <v>20</v>
      </c>
    </row>
    <row r="1085" spans="1:9" ht="45" x14ac:dyDescent="0.2">
      <c r="A1085" s="96">
        <v>1077</v>
      </c>
      <c r="B1085" s="427" t="s">
        <v>2683</v>
      </c>
      <c r="C1085" s="427" t="s">
        <v>2684</v>
      </c>
      <c r="D1085" s="427">
        <v>35001022526</v>
      </c>
      <c r="E1085" s="426" t="s">
        <v>2729</v>
      </c>
      <c r="F1085" s="96" t="s">
        <v>319</v>
      </c>
      <c r="G1085" s="425">
        <v>80</v>
      </c>
      <c r="H1085" s="4">
        <f t="shared" si="30"/>
        <v>80</v>
      </c>
      <c r="I1085" s="4">
        <f t="shared" si="31"/>
        <v>20</v>
      </c>
    </row>
    <row r="1086" spans="1:9" ht="45" x14ac:dyDescent="0.2">
      <c r="A1086" s="96">
        <v>1078</v>
      </c>
      <c r="B1086" s="427" t="s">
        <v>2683</v>
      </c>
      <c r="C1086" s="427" t="s">
        <v>2684</v>
      </c>
      <c r="D1086" s="427">
        <v>35001022526</v>
      </c>
      <c r="E1086" s="426" t="s">
        <v>2730</v>
      </c>
      <c r="F1086" s="96" t="s">
        <v>319</v>
      </c>
      <c r="G1086" s="425">
        <v>80</v>
      </c>
      <c r="H1086" s="4">
        <f t="shared" si="30"/>
        <v>80</v>
      </c>
      <c r="I1086" s="4">
        <f t="shared" si="31"/>
        <v>20</v>
      </c>
    </row>
    <row r="1087" spans="1:9" ht="45" x14ac:dyDescent="0.2">
      <c r="A1087" s="96">
        <v>1079</v>
      </c>
      <c r="B1087" s="427" t="s">
        <v>2685</v>
      </c>
      <c r="C1087" s="427" t="s">
        <v>2686</v>
      </c>
      <c r="D1087" s="427">
        <v>15001023408</v>
      </c>
      <c r="E1087" s="426" t="s">
        <v>2731</v>
      </c>
      <c r="F1087" s="96" t="s">
        <v>319</v>
      </c>
      <c r="G1087" s="425">
        <v>80</v>
      </c>
      <c r="H1087" s="4">
        <f t="shared" si="30"/>
        <v>80</v>
      </c>
      <c r="I1087" s="4">
        <f t="shared" si="31"/>
        <v>20</v>
      </c>
    </row>
    <row r="1088" spans="1:9" ht="45" x14ac:dyDescent="0.2">
      <c r="A1088" s="96">
        <v>1080</v>
      </c>
      <c r="B1088" s="427" t="s">
        <v>2685</v>
      </c>
      <c r="C1088" s="427" t="s">
        <v>2686</v>
      </c>
      <c r="D1088" s="427">
        <v>15001023408</v>
      </c>
      <c r="E1088" s="426" t="s">
        <v>2732</v>
      </c>
      <c r="F1088" s="96" t="s">
        <v>319</v>
      </c>
      <c r="G1088" s="425">
        <v>80</v>
      </c>
      <c r="H1088" s="4">
        <f t="shared" si="30"/>
        <v>80</v>
      </c>
      <c r="I1088" s="4">
        <f t="shared" si="31"/>
        <v>20</v>
      </c>
    </row>
    <row r="1089" spans="1:9" ht="45" x14ac:dyDescent="0.2">
      <c r="A1089" s="96">
        <v>1081</v>
      </c>
      <c r="B1089" s="427" t="s">
        <v>1664</v>
      </c>
      <c r="C1089" s="427" t="s">
        <v>2687</v>
      </c>
      <c r="D1089" s="427">
        <v>10001030089</v>
      </c>
      <c r="E1089" s="426" t="s">
        <v>2733</v>
      </c>
      <c r="F1089" s="96" t="s">
        <v>319</v>
      </c>
      <c r="G1089" s="425">
        <v>80</v>
      </c>
      <c r="H1089" s="4">
        <f t="shared" si="30"/>
        <v>80</v>
      </c>
      <c r="I1089" s="4">
        <f t="shared" si="31"/>
        <v>20</v>
      </c>
    </row>
    <row r="1090" spans="1:9" ht="45" x14ac:dyDescent="0.2">
      <c r="A1090" s="96">
        <v>1082</v>
      </c>
      <c r="B1090" s="427" t="s">
        <v>1664</v>
      </c>
      <c r="C1090" s="427" t="s">
        <v>2687</v>
      </c>
      <c r="D1090" s="427">
        <v>10001030089</v>
      </c>
      <c r="E1090" s="426" t="s">
        <v>2734</v>
      </c>
      <c r="F1090" s="96" t="s">
        <v>319</v>
      </c>
      <c r="G1090" s="425">
        <v>80</v>
      </c>
      <c r="H1090" s="4">
        <f t="shared" si="30"/>
        <v>80</v>
      </c>
      <c r="I1090" s="4">
        <f t="shared" si="31"/>
        <v>20</v>
      </c>
    </row>
    <row r="1091" spans="1:9" ht="45" x14ac:dyDescent="0.2">
      <c r="A1091" s="96">
        <v>1083</v>
      </c>
      <c r="B1091" s="427" t="s">
        <v>2688</v>
      </c>
      <c r="C1091" s="427" t="s">
        <v>2689</v>
      </c>
      <c r="D1091" s="427">
        <v>15001000648</v>
      </c>
      <c r="E1091" s="426" t="s">
        <v>2735</v>
      </c>
      <c r="F1091" s="96" t="s">
        <v>319</v>
      </c>
      <c r="G1091" s="425">
        <v>80</v>
      </c>
      <c r="H1091" s="4">
        <f t="shared" si="30"/>
        <v>80</v>
      </c>
      <c r="I1091" s="4">
        <f t="shared" si="31"/>
        <v>20</v>
      </c>
    </row>
    <row r="1092" spans="1:9" ht="45" x14ac:dyDescent="0.2">
      <c r="A1092" s="96">
        <v>1084</v>
      </c>
      <c r="B1092" s="427" t="s">
        <v>2688</v>
      </c>
      <c r="C1092" s="427" t="s">
        <v>2689</v>
      </c>
      <c r="D1092" s="427">
        <v>15001000648</v>
      </c>
      <c r="E1092" s="426" t="s">
        <v>2736</v>
      </c>
      <c r="F1092" s="96" t="s">
        <v>319</v>
      </c>
      <c r="G1092" s="425">
        <v>80</v>
      </c>
      <c r="H1092" s="4">
        <f t="shared" si="30"/>
        <v>80</v>
      </c>
      <c r="I1092" s="4">
        <f t="shared" si="31"/>
        <v>20</v>
      </c>
    </row>
    <row r="1093" spans="1:9" ht="45" x14ac:dyDescent="0.2">
      <c r="A1093" s="96">
        <v>1085</v>
      </c>
      <c r="B1093" s="427" t="s">
        <v>1394</v>
      </c>
      <c r="C1093" s="427" t="s">
        <v>2690</v>
      </c>
      <c r="D1093" s="427">
        <v>15001020578</v>
      </c>
      <c r="E1093" s="426" t="s">
        <v>2737</v>
      </c>
      <c r="F1093" s="96" t="s">
        <v>319</v>
      </c>
      <c r="G1093" s="425">
        <v>80</v>
      </c>
      <c r="H1093" s="4">
        <f t="shared" si="30"/>
        <v>80</v>
      </c>
      <c r="I1093" s="4">
        <f t="shared" si="31"/>
        <v>20</v>
      </c>
    </row>
    <row r="1094" spans="1:9" ht="45" x14ac:dyDescent="0.2">
      <c r="A1094" s="96">
        <v>1086</v>
      </c>
      <c r="B1094" s="427" t="s">
        <v>1394</v>
      </c>
      <c r="C1094" s="427" t="s">
        <v>2690</v>
      </c>
      <c r="D1094" s="427">
        <v>15001020578</v>
      </c>
      <c r="E1094" s="426" t="s">
        <v>2738</v>
      </c>
      <c r="F1094" s="96" t="s">
        <v>319</v>
      </c>
      <c r="G1094" s="425">
        <v>80</v>
      </c>
      <c r="H1094" s="4">
        <f t="shared" si="30"/>
        <v>80</v>
      </c>
      <c r="I1094" s="4">
        <f t="shared" si="31"/>
        <v>20</v>
      </c>
    </row>
    <row r="1095" spans="1:9" ht="45" x14ac:dyDescent="0.2">
      <c r="A1095" s="96">
        <v>1087</v>
      </c>
      <c r="B1095" s="427" t="s">
        <v>573</v>
      </c>
      <c r="C1095" s="427" t="s">
        <v>2691</v>
      </c>
      <c r="D1095" s="427">
        <v>15001025632</v>
      </c>
      <c r="E1095" s="426" t="s">
        <v>2739</v>
      </c>
      <c r="F1095" s="96" t="s">
        <v>319</v>
      </c>
      <c r="G1095" s="425">
        <v>80</v>
      </c>
      <c r="H1095" s="4">
        <f t="shared" si="30"/>
        <v>80</v>
      </c>
      <c r="I1095" s="4">
        <f t="shared" si="31"/>
        <v>20</v>
      </c>
    </row>
    <row r="1096" spans="1:9" ht="45" x14ac:dyDescent="0.2">
      <c r="A1096" s="96">
        <v>1088</v>
      </c>
      <c r="B1096" s="427" t="s">
        <v>573</v>
      </c>
      <c r="C1096" s="427" t="s">
        <v>2691</v>
      </c>
      <c r="D1096" s="427">
        <v>15001025632</v>
      </c>
      <c r="E1096" s="426" t="s">
        <v>2740</v>
      </c>
      <c r="F1096" s="96" t="s">
        <v>319</v>
      </c>
      <c r="G1096" s="425">
        <v>80</v>
      </c>
      <c r="H1096" s="4">
        <f t="shared" si="30"/>
        <v>80</v>
      </c>
      <c r="I1096" s="4">
        <f t="shared" si="31"/>
        <v>20</v>
      </c>
    </row>
    <row r="1097" spans="1:9" ht="45" x14ac:dyDescent="0.2">
      <c r="A1097" s="96">
        <v>1089</v>
      </c>
      <c r="B1097" s="427" t="s">
        <v>577</v>
      </c>
      <c r="C1097" s="427" t="s">
        <v>2692</v>
      </c>
      <c r="D1097" s="427">
        <v>15001007741</v>
      </c>
      <c r="E1097" s="426" t="s">
        <v>2741</v>
      </c>
      <c r="F1097" s="96" t="s">
        <v>319</v>
      </c>
      <c r="G1097" s="425">
        <v>80</v>
      </c>
      <c r="H1097" s="4">
        <f t="shared" si="30"/>
        <v>80</v>
      </c>
      <c r="I1097" s="4">
        <f t="shared" si="31"/>
        <v>20</v>
      </c>
    </row>
    <row r="1098" spans="1:9" ht="45" x14ac:dyDescent="0.2">
      <c r="A1098" s="96">
        <v>1090</v>
      </c>
      <c r="B1098" s="427" t="s">
        <v>577</v>
      </c>
      <c r="C1098" s="427" t="s">
        <v>2692</v>
      </c>
      <c r="D1098" s="427">
        <v>15001007741</v>
      </c>
      <c r="E1098" s="426" t="s">
        <v>2742</v>
      </c>
      <c r="F1098" s="96" t="s">
        <v>319</v>
      </c>
      <c r="G1098" s="425">
        <v>80</v>
      </c>
      <c r="H1098" s="4">
        <f t="shared" ref="H1098:H1161" si="32">G1098</f>
        <v>80</v>
      </c>
      <c r="I1098" s="4">
        <f t="shared" si="31"/>
        <v>20</v>
      </c>
    </row>
    <row r="1099" spans="1:9" ht="45" x14ac:dyDescent="0.2">
      <c r="A1099" s="96">
        <v>1091</v>
      </c>
      <c r="B1099" s="427" t="s">
        <v>2693</v>
      </c>
      <c r="C1099" s="427" t="s">
        <v>2694</v>
      </c>
      <c r="D1099" s="427">
        <v>15001024177</v>
      </c>
      <c r="E1099" s="426" t="s">
        <v>2743</v>
      </c>
      <c r="F1099" s="96" t="s">
        <v>319</v>
      </c>
      <c r="G1099" s="425">
        <v>80</v>
      </c>
      <c r="H1099" s="4">
        <f t="shared" si="32"/>
        <v>80</v>
      </c>
      <c r="I1099" s="4">
        <f t="shared" si="31"/>
        <v>20</v>
      </c>
    </row>
    <row r="1100" spans="1:9" ht="45" x14ac:dyDescent="0.2">
      <c r="A1100" s="96">
        <v>1092</v>
      </c>
      <c r="B1100" s="427" t="s">
        <v>2693</v>
      </c>
      <c r="C1100" s="427" t="s">
        <v>2694</v>
      </c>
      <c r="D1100" s="427">
        <v>15001024177</v>
      </c>
      <c r="E1100" s="426" t="s">
        <v>2744</v>
      </c>
      <c r="F1100" s="96" t="s">
        <v>319</v>
      </c>
      <c r="G1100" s="425">
        <v>80</v>
      </c>
      <c r="H1100" s="4">
        <f t="shared" si="32"/>
        <v>80</v>
      </c>
      <c r="I1100" s="4">
        <f t="shared" si="31"/>
        <v>20</v>
      </c>
    </row>
    <row r="1101" spans="1:9" ht="45" x14ac:dyDescent="0.2">
      <c r="A1101" s="96">
        <v>1093</v>
      </c>
      <c r="B1101" s="427" t="s">
        <v>2058</v>
      </c>
      <c r="C1101" s="427" t="s">
        <v>1096</v>
      </c>
      <c r="D1101" s="427">
        <v>62702012960</v>
      </c>
      <c r="E1101" s="426" t="s">
        <v>2747</v>
      </c>
      <c r="F1101" s="96" t="s">
        <v>319</v>
      </c>
      <c r="G1101" s="425">
        <v>80</v>
      </c>
      <c r="H1101" s="4">
        <f t="shared" si="32"/>
        <v>80</v>
      </c>
      <c r="I1101" s="4">
        <f t="shared" si="31"/>
        <v>20</v>
      </c>
    </row>
    <row r="1102" spans="1:9" ht="45" x14ac:dyDescent="0.2">
      <c r="A1102" s="96">
        <v>1094</v>
      </c>
      <c r="B1102" s="427" t="s">
        <v>606</v>
      </c>
      <c r="C1102" s="427" t="s">
        <v>2745</v>
      </c>
      <c r="D1102" s="427">
        <v>12001095418</v>
      </c>
      <c r="E1102" s="426" t="s">
        <v>2748</v>
      </c>
      <c r="F1102" s="96" t="s">
        <v>319</v>
      </c>
      <c r="G1102" s="425">
        <v>80</v>
      </c>
      <c r="H1102" s="4">
        <f t="shared" si="32"/>
        <v>80</v>
      </c>
      <c r="I1102" s="4">
        <f t="shared" si="31"/>
        <v>20</v>
      </c>
    </row>
    <row r="1103" spans="1:9" ht="45" x14ac:dyDescent="0.2">
      <c r="A1103" s="96">
        <v>1095</v>
      </c>
      <c r="B1103" s="427" t="s">
        <v>606</v>
      </c>
      <c r="C1103" s="427" t="s">
        <v>2745</v>
      </c>
      <c r="D1103" s="427">
        <v>12001095418</v>
      </c>
      <c r="E1103" s="426" t="s">
        <v>2749</v>
      </c>
      <c r="F1103" s="96" t="s">
        <v>319</v>
      </c>
      <c r="G1103" s="425">
        <v>80</v>
      </c>
      <c r="H1103" s="4">
        <f t="shared" si="32"/>
        <v>80</v>
      </c>
      <c r="I1103" s="4">
        <f t="shared" si="31"/>
        <v>20</v>
      </c>
    </row>
    <row r="1104" spans="1:9" ht="45" x14ac:dyDescent="0.2">
      <c r="A1104" s="96">
        <v>1096</v>
      </c>
      <c r="B1104" s="427" t="s">
        <v>631</v>
      </c>
      <c r="C1104" s="427" t="s">
        <v>1351</v>
      </c>
      <c r="D1104" s="427">
        <v>12001091653</v>
      </c>
      <c r="E1104" s="426" t="s">
        <v>2750</v>
      </c>
      <c r="F1104" s="96" t="s">
        <v>319</v>
      </c>
      <c r="G1104" s="425">
        <v>80</v>
      </c>
      <c r="H1104" s="4">
        <f t="shared" si="32"/>
        <v>80</v>
      </c>
      <c r="I1104" s="4">
        <f t="shared" si="31"/>
        <v>20</v>
      </c>
    </row>
    <row r="1105" spans="1:9" ht="45" x14ac:dyDescent="0.2">
      <c r="A1105" s="96">
        <v>1097</v>
      </c>
      <c r="B1105" s="427" t="s">
        <v>2746</v>
      </c>
      <c r="C1105" s="427" t="s">
        <v>1350</v>
      </c>
      <c r="D1105" s="427">
        <v>62005031504</v>
      </c>
      <c r="E1105" s="426" t="s">
        <v>2751</v>
      </c>
      <c r="F1105" s="96" t="s">
        <v>319</v>
      </c>
      <c r="G1105" s="425">
        <v>80</v>
      </c>
      <c r="H1105" s="4">
        <f t="shared" si="32"/>
        <v>80</v>
      </c>
      <c r="I1105" s="4">
        <f t="shared" si="31"/>
        <v>20</v>
      </c>
    </row>
    <row r="1106" spans="1:9" ht="45" x14ac:dyDescent="0.2">
      <c r="A1106" s="96">
        <v>1098</v>
      </c>
      <c r="B1106" s="427" t="s">
        <v>555</v>
      </c>
      <c r="C1106" s="427" t="s">
        <v>2752</v>
      </c>
      <c r="D1106" s="427">
        <v>39001006411</v>
      </c>
      <c r="E1106" s="426" t="s">
        <v>2793</v>
      </c>
      <c r="F1106" s="96" t="s">
        <v>319</v>
      </c>
      <c r="G1106" s="425">
        <v>80</v>
      </c>
      <c r="H1106" s="4">
        <f t="shared" si="32"/>
        <v>80</v>
      </c>
      <c r="I1106" s="4">
        <f t="shared" si="31"/>
        <v>20</v>
      </c>
    </row>
    <row r="1107" spans="1:9" ht="45" x14ac:dyDescent="0.2">
      <c r="A1107" s="96">
        <v>1099</v>
      </c>
      <c r="B1107" s="427" t="s">
        <v>555</v>
      </c>
      <c r="C1107" s="427" t="s">
        <v>2752</v>
      </c>
      <c r="D1107" s="427">
        <v>39001006411</v>
      </c>
      <c r="E1107" s="426" t="s">
        <v>2794</v>
      </c>
      <c r="F1107" s="96" t="s">
        <v>319</v>
      </c>
      <c r="G1107" s="425">
        <v>80</v>
      </c>
      <c r="H1107" s="4">
        <f t="shared" si="32"/>
        <v>80</v>
      </c>
      <c r="I1107" s="4">
        <f t="shared" si="31"/>
        <v>20</v>
      </c>
    </row>
    <row r="1108" spans="1:9" ht="45" x14ac:dyDescent="0.2">
      <c r="A1108" s="96">
        <v>1100</v>
      </c>
      <c r="B1108" s="427" t="s">
        <v>1128</v>
      </c>
      <c r="C1108" s="427" t="s">
        <v>2753</v>
      </c>
      <c r="D1108" s="427">
        <v>10001047317</v>
      </c>
      <c r="E1108" s="426" t="s">
        <v>2795</v>
      </c>
      <c r="F1108" s="96" t="s">
        <v>319</v>
      </c>
      <c r="G1108" s="425">
        <v>80</v>
      </c>
      <c r="H1108" s="4">
        <f t="shared" si="32"/>
        <v>80</v>
      </c>
      <c r="I1108" s="4">
        <f t="shared" si="31"/>
        <v>20</v>
      </c>
    </row>
    <row r="1109" spans="1:9" ht="45" x14ac:dyDescent="0.2">
      <c r="A1109" s="96">
        <v>1101</v>
      </c>
      <c r="B1109" s="427" t="s">
        <v>1128</v>
      </c>
      <c r="C1109" s="427" t="s">
        <v>2753</v>
      </c>
      <c r="D1109" s="427">
        <v>10001047317</v>
      </c>
      <c r="E1109" s="426" t="s">
        <v>2796</v>
      </c>
      <c r="F1109" s="96" t="s">
        <v>319</v>
      </c>
      <c r="G1109" s="425">
        <v>80</v>
      </c>
      <c r="H1109" s="4">
        <f t="shared" si="32"/>
        <v>80</v>
      </c>
      <c r="I1109" s="4">
        <f t="shared" si="31"/>
        <v>20</v>
      </c>
    </row>
    <row r="1110" spans="1:9" ht="45" x14ac:dyDescent="0.2">
      <c r="A1110" s="96">
        <v>1102</v>
      </c>
      <c r="B1110" s="427" t="s">
        <v>575</v>
      </c>
      <c r="C1110" s="427" t="s">
        <v>2754</v>
      </c>
      <c r="D1110" s="427">
        <v>10001010904</v>
      </c>
      <c r="E1110" s="426" t="s">
        <v>2797</v>
      </c>
      <c r="F1110" s="96" t="s">
        <v>319</v>
      </c>
      <c r="G1110" s="425">
        <v>80</v>
      </c>
      <c r="H1110" s="4">
        <f t="shared" si="32"/>
        <v>80</v>
      </c>
      <c r="I1110" s="4">
        <f t="shared" si="31"/>
        <v>20</v>
      </c>
    </row>
    <row r="1111" spans="1:9" ht="45" x14ac:dyDescent="0.2">
      <c r="A1111" s="96">
        <v>1103</v>
      </c>
      <c r="B1111" s="427" t="s">
        <v>575</v>
      </c>
      <c r="C1111" s="427" t="s">
        <v>2754</v>
      </c>
      <c r="D1111" s="427">
        <v>10001010904</v>
      </c>
      <c r="E1111" s="426" t="s">
        <v>2798</v>
      </c>
      <c r="F1111" s="96" t="s">
        <v>319</v>
      </c>
      <c r="G1111" s="425">
        <v>80</v>
      </c>
      <c r="H1111" s="4">
        <f t="shared" si="32"/>
        <v>80</v>
      </c>
      <c r="I1111" s="4">
        <f t="shared" si="31"/>
        <v>20</v>
      </c>
    </row>
    <row r="1112" spans="1:9" ht="45" x14ac:dyDescent="0.2">
      <c r="A1112" s="96">
        <v>1104</v>
      </c>
      <c r="B1112" s="427" t="s">
        <v>2755</v>
      </c>
      <c r="C1112" s="427" t="s">
        <v>2664</v>
      </c>
      <c r="D1112" s="427">
        <v>10001001656</v>
      </c>
      <c r="E1112" s="426" t="s">
        <v>2799</v>
      </c>
      <c r="F1112" s="96" t="s">
        <v>319</v>
      </c>
      <c r="G1112" s="425">
        <v>80</v>
      </c>
      <c r="H1112" s="4">
        <f t="shared" si="32"/>
        <v>80</v>
      </c>
      <c r="I1112" s="4">
        <f t="shared" si="31"/>
        <v>20</v>
      </c>
    </row>
    <row r="1113" spans="1:9" ht="45" x14ac:dyDescent="0.2">
      <c r="A1113" s="96">
        <v>1105</v>
      </c>
      <c r="B1113" s="427" t="s">
        <v>2755</v>
      </c>
      <c r="C1113" s="427" t="s">
        <v>2664</v>
      </c>
      <c r="D1113" s="427">
        <v>10001001656</v>
      </c>
      <c r="E1113" s="426" t="s">
        <v>2800</v>
      </c>
      <c r="F1113" s="96" t="s">
        <v>319</v>
      </c>
      <c r="G1113" s="425">
        <v>80</v>
      </c>
      <c r="H1113" s="4">
        <f t="shared" si="32"/>
        <v>80</v>
      </c>
      <c r="I1113" s="4">
        <f t="shared" si="31"/>
        <v>20</v>
      </c>
    </row>
    <row r="1114" spans="1:9" ht="45" x14ac:dyDescent="0.2">
      <c r="A1114" s="96">
        <v>1106</v>
      </c>
      <c r="B1114" s="427" t="s">
        <v>484</v>
      </c>
      <c r="C1114" s="427" t="s">
        <v>1658</v>
      </c>
      <c r="D1114" s="427">
        <v>10001043761</v>
      </c>
      <c r="E1114" s="426" t="s">
        <v>2801</v>
      </c>
      <c r="F1114" s="96" t="s">
        <v>319</v>
      </c>
      <c r="G1114" s="425">
        <v>80</v>
      </c>
      <c r="H1114" s="4">
        <f t="shared" si="32"/>
        <v>80</v>
      </c>
      <c r="I1114" s="4">
        <f t="shared" si="31"/>
        <v>20</v>
      </c>
    </row>
    <row r="1115" spans="1:9" ht="45" x14ac:dyDescent="0.2">
      <c r="A1115" s="96">
        <v>1107</v>
      </c>
      <c r="B1115" s="427" t="s">
        <v>484</v>
      </c>
      <c r="C1115" s="427" t="s">
        <v>1658</v>
      </c>
      <c r="D1115" s="427">
        <v>10001043761</v>
      </c>
      <c r="E1115" s="426" t="s">
        <v>2802</v>
      </c>
      <c r="F1115" s="96" t="s">
        <v>319</v>
      </c>
      <c r="G1115" s="425">
        <v>80</v>
      </c>
      <c r="H1115" s="4">
        <f t="shared" si="32"/>
        <v>80</v>
      </c>
      <c r="I1115" s="4">
        <f t="shared" si="31"/>
        <v>20</v>
      </c>
    </row>
    <row r="1116" spans="1:9" ht="45" x14ac:dyDescent="0.2">
      <c r="A1116" s="96">
        <v>1108</v>
      </c>
      <c r="B1116" s="427" t="s">
        <v>2756</v>
      </c>
      <c r="C1116" s="427" t="s">
        <v>2757</v>
      </c>
      <c r="D1116" s="427">
        <v>10001042431</v>
      </c>
      <c r="E1116" s="426" t="s">
        <v>2803</v>
      </c>
      <c r="F1116" s="96" t="s">
        <v>319</v>
      </c>
      <c r="G1116" s="425">
        <v>80</v>
      </c>
      <c r="H1116" s="4">
        <f t="shared" si="32"/>
        <v>80</v>
      </c>
      <c r="I1116" s="4">
        <f t="shared" si="31"/>
        <v>20</v>
      </c>
    </row>
    <row r="1117" spans="1:9" ht="45" x14ac:dyDescent="0.2">
      <c r="A1117" s="96">
        <v>1109</v>
      </c>
      <c r="B1117" s="427" t="s">
        <v>2756</v>
      </c>
      <c r="C1117" s="427" t="s">
        <v>2757</v>
      </c>
      <c r="D1117" s="427">
        <v>10001042431</v>
      </c>
      <c r="E1117" s="426" t="s">
        <v>2804</v>
      </c>
      <c r="F1117" s="96" t="s">
        <v>319</v>
      </c>
      <c r="G1117" s="425">
        <v>80</v>
      </c>
      <c r="H1117" s="4">
        <f t="shared" si="32"/>
        <v>80</v>
      </c>
      <c r="I1117" s="4">
        <f t="shared" si="31"/>
        <v>20</v>
      </c>
    </row>
    <row r="1118" spans="1:9" ht="45" x14ac:dyDescent="0.2">
      <c r="A1118" s="96">
        <v>1110</v>
      </c>
      <c r="B1118" s="427" t="s">
        <v>1421</v>
      </c>
      <c r="C1118" s="427" t="s">
        <v>2758</v>
      </c>
      <c r="D1118" s="427">
        <v>10001000286</v>
      </c>
      <c r="E1118" s="426" t="s">
        <v>2805</v>
      </c>
      <c r="F1118" s="96" t="s">
        <v>319</v>
      </c>
      <c r="G1118" s="425">
        <v>80</v>
      </c>
      <c r="H1118" s="4">
        <f t="shared" si="32"/>
        <v>80</v>
      </c>
      <c r="I1118" s="4">
        <f t="shared" si="31"/>
        <v>20</v>
      </c>
    </row>
    <row r="1119" spans="1:9" ht="45" x14ac:dyDescent="0.2">
      <c r="A1119" s="96">
        <v>1111</v>
      </c>
      <c r="B1119" s="427" t="s">
        <v>1421</v>
      </c>
      <c r="C1119" s="427" t="s">
        <v>2758</v>
      </c>
      <c r="D1119" s="427">
        <v>10001000286</v>
      </c>
      <c r="E1119" s="426" t="s">
        <v>2806</v>
      </c>
      <c r="F1119" s="96" t="s">
        <v>319</v>
      </c>
      <c r="G1119" s="425">
        <v>80</v>
      </c>
      <c r="H1119" s="4">
        <f t="shared" si="32"/>
        <v>80</v>
      </c>
      <c r="I1119" s="4">
        <f t="shared" si="31"/>
        <v>20</v>
      </c>
    </row>
    <row r="1120" spans="1:9" ht="45" x14ac:dyDescent="0.2">
      <c r="A1120" s="96">
        <v>1112</v>
      </c>
      <c r="B1120" s="427" t="s">
        <v>2759</v>
      </c>
      <c r="C1120" s="427" t="s">
        <v>2760</v>
      </c>
      <c r="D1120" s="427">
        <v>10001024791</v>
      </c>
      <c r="E1120" s="426" t="s">
        <v>2807</v>
      </c>
      <c r="F1120" s="96" t="s">
        <v>319</v>
      </c>
      <c r="G1120" s="425">
        <v>80</v>
      </c>
      <c r="H1120" s="4">
        <f t="shared" si="32"/>
        <v>80</v>
      </c>
      <c r="I1120" s="4">
        <f t="shared" si="31"/>
        <v>20</v>
      </c>
    </row>
    <row r="1121" spans="1:9" ht="45" x14ac:dyDescent="0.2">
      <c r="A1121" s="96">
        <v>1113</v>
      </c>
      <c r="B1121" s="427" t="s">
        <v>2759</v>
      </c>
      <c r="C1121" s="427" t="s">
        <v>2760</v>
      </c>
      <c r="D1121" s="427">
        <v>10001024791</v>
      </c>
      <c r="E1121" s="426" t="s">
        <v>2808</v>
      </c>
      <c r="F1121" s="96" t="s">
        <v>319</v>
      </c>
      <c r="G1121" s="425">
        <v>80</v>
      </c>
      <c r="H1121" s="4">
        <f t="shared" si="32"/>
        <v>80</v>
      </c>
      <c r="I1121" s="4">
        <f t="shared" si="31"/>
        <v>20</v>
      </c>
    </row>
    <row r="1122" spans="1:9" ht="45" x14ac:dyDescent="0.2">
      <c r="A1122" s="96">
        <v>1114</v>
      </c>
      <c r="B1122" s="427" t="s">
        <v>484</v>
      </c>
      <c r="C1122" s="427" t="s">
        <v>2761</v>
      </c>
      <c r="D1122" s="427">
        <v>10001058661</v>
      </c>
      <c r="E1122" s="426" t="s">
        <v>2809</v>
      </c>
      <c r="F1122" s="96" t="s">
        <v>319</v>
      </c>
      <c r="G1122" s="425">
        <v>80</v>
      </c>
      <c r="H1122" s="4">
        <f t="shared" si="32"/>
        <v>80</v>
      </c>
      <c r="I1122" s="4">
        <f t="shared" si="31"/>
        <v>20</v>
      </c>
    </row>
    <row r="1123" spans="1:9" ht="45" x14ac:dyDescent="0.2">
      <c r="A1123" s="96">
        <v>1115</v>
      </c>
      <c r="B1123" s="427" t="s">
        <v>484</v>
      </c>
      <c r="C1123" s="427" t="s">
        <v>2761</v>
      </c>
      <c r="D1123" s="427">
        <v>10001058661</v>
      </c>
      <c r="E1123" s="426" t="s">
        <v>2810</v>
      </c>
      <c r="F1123" s="96" t="s">
        <v>319</v>
      </c>
      <c r="G1123" s="425">
        <v>80</v>
      </c>
      <c r="H1123" s="4">
        <f t="shared" si="32"/>
        <v>80</v>
      </c>
      <c r="I1123" s="4">
        <f t="shared" si="31"/>
        <v>20</v>
      </c>
    </row>
    <row r="1124" spans="1:9" ht="45" x14ac:dyDescent="0.2">
      <c r="A1124" s="96">
        <v>1116</v>
      </c>
      <c r="B1124" s="85" t="s">
        <v>2762</v>
      </c>
      <c r="C1124" s="85" t="s">
        <v>2763</v>
      </c>
      <c r="D1124" s="85">
        <v>10001048223</v>
      </c>
      <c r="E1124" s="426" t="s">
        <v>2811</v>
      </c>
      <c r="F1124" s="96" t="s">
        <v>319</v>
      </c>
      <c r="G1124" s="425">
        <v>80</v>
      </c>
      <c r="H1124" s="4">
        <f t="shared" si="32"/>
        <v>80</v>
      </c>
      <c r="I1124" s="4">
        <f t="shared" si="31"/>
        <v>20</v>
      </c>
    </row>
    <row r="1125" spans="1:9" ht="45" x14ac:dyDescent="0.2">
      <c r="A1125" s="96">
        <v>1117</v>
      </c>
      <c r="B1125" s="85" t="s">
        <v>2762</v>
      </c>
      <c r="C1125" s="85" t="s">
        <v>2763</v>
      </c>
      <c r="D1125" s="85">
        <v>10001048223</v>
      </c>
      <c r="E1125" s="426" t="s">
        <v>2812</v>
      </c>
      <c r="F1125" s="96" t="s">
        <v>319</v>
      </c>
      <c r="G1125" s="425">
        <v>80</v>
      </c>
      <c r="H1125" s="4">
        <f t="shared" si="32"/>
        <v>80</v>
      </c>
      <c r="I1125" s="4">
        <f t="shared" si="31"/>
        <v>20</v>
      </c>
    </row>
    <row r="1126" spans="1:9" ht="45" x14ac:dyDescent="0.2">
      <c r="A1126" s="96">
        <v>1118</v>
      </c>
      <c r="B1126" s="85" t="s">
        <v>2764</v>
      </c>
      <c r="C1126" s="85" t="s">
        <v>2765</v>
      </c>
      <c r="D1126" s="85">
        <v>10001016481</v>
      </c>
      <c r="E1126" s="426" t="s">
        <v>2813</v>
      </c>
      <c r="F1126" s="96" t="s">
        <v>319</v>
      </c>
      <c r="G1126" s="425">
        <v>80</v>
      </c>
      <c r="H1126" s="4">
        <f t="shared" si="32"/>
        <v>80</v>
      </c>
      <c r="I1126" s="4">
        <f t="shared" si="31"/>
        <v>20</v>
      </c>
    </row>
    <row r="1127" spans="1:9" ht="45" x14ac:dyDescent="0.2">
      <c r="A1127" s="96">
        <v>1119</v>
      </c>
      <c r="B1127" s="85" t="s">
        <v>2764</v>
      </c>
      <c r="C1127" s="85" t="s">
        <v>2765</v>
      </c>
      <c r="D1127" s="85">
        <v>10001016481</v>
      </c>
      <c r="E1127" s="426" t="s">
        <v>2814</v>
      </c>
      <c r="F1127" s="96" t="s">
        <v>319</v>
      </c>
      <c r="G1127" s="425">
        <v>80</v>
      </c>
      <c r="H1127" s="4">
        <f t="shared" si="32"/>
        <v>80</v>
      </c>
      <c r="I1127" s="4">
        <f t="shared" si="31"/>
        <v>20</v>
      </c>
    </row>
    <row r="1128" spans="1:9" ht="45" x14ac:dyDescent="0.2">
      <c r="A1128" s="96">
        <v>1120</v>
      </c>
      <c r="B1128" s="85" t="s">
        <v>2766</v>
      </c>
      <c r="C1128" s="85" t="s">
        <v>2767</v>
      </c>
      <c r="D1128" s="85">
        <v>10001062266</v>
      </c>
      <c r="E1128" s="426" t="s">
        <v>2815</v>
      </c>
      <c r="F1128" s="96" t="s">
        <v>319</v>
      </c>
      <c r="G1128" s="425">
        <v>80</v>
      </c>
      <c r="H1128" s="4">
        <f t="shared" si="32"/>
        <v>80</v>
      </c>
      <c r="I1128" s="4">
        <f t="shared" si="31"/>
        <v>20</v>
      </c>
    </row>
    <row r="1129" spans="1:9" ht="45" x14ac:dyDescent="0.2">
      <c r="A1129" s="96">
        <v>1121</v>
      </c>
      <c r="B1129" s="85" t="s">
        <v>2766</v>
      </c>
      <c r="C1129" s="85" t="s">
        <v>2767</v>
      </c>
      <c r="D1129" s="85">
        <v>10001062266</v>
      </c>
      <c r="E1129" s="426" t="s">
        <v>2816</v>
      </c>
      <c r="F1129" s="96" t="s">
        <v>319</v>
      </c>
      <c r="G1129" s="425">
        <v>80</v>
      </c>
      <c r="H1129" s="4">
        <f t="shared" si="32"/>
        <v>80</v>
      </c>
      <c r="I1129" s="4">
        <f t="shared" si="31"/>
        <v>20</v>
      </c>
    </row>
    <row r="1130" spans="1:9" ht="45" x14ac:dyDescent="0.2">
      <c r="A1130" s="96">
        <v>1122</v>
      </c>
      <c r="B1130" s="85" t="s">
        <v>2768</v>
      </c>
      <c r="C1130" s="85" t="s">
        <v>2769</v>
      </c>
      <c r="D1130" s="85">
        <v>10001026869</v>
      </c>
      <c r="E1130" s="426" t="s">
        <v>2817</v>
      </c>
      <c r="F1130" s="96" t="s">
        <v>319</v>
      </c>
      <c r="G1130" s="425">
        <v>80</v>
      </c>
      <c r="H1130" s="4">
        <f t="shared" si="32"/>
        <v>80</v>
      </c>
      <c r="I1130" s="4">
        <f t="shared" si="31"/>
        <v>20</v>
      </c>
    </row>
    <row r="1131" spans="1:9" ht="45" x14ac:dyDescent="0.2">
      <c r="A1131" s="96">
        <v>1123</v>
      </c>
      <c r="B1131" s="85" t="s">
        <v>2768</v>
      </c>
      <c r="C1131" s="85" t="s">
        <v>2769</v>
      </c>
      <c r="D1131" s="85">
        <v>10001026869</v>
      </c>
      <c r="E1131" s="426" t="s">
        <v>2818</v>
      </c>
      <c r="F1131" s="96" t="s">
        <v>319</v>
      </c>
      <c r="G1131" s="425">
        <v>80</v>
      </c>
      <c r="H1131" s="4">
        <f t="shared" si="32"/>
        <v>80</v>
      </c>
      <c r="I1131" s="4">
        <f t="shared" si="31"/>
        <v>20</v>
      </c>
    </row>
    <row r="1132" spans="1:9" ht="45" x14ac:dyDescent="0.2">
      <c r="A1132" s="96">
        <v>1124</v>
      </c>
      <c r="B1132" s="85" t="s">
        <v>2770</v>
      </c>
      <c r="C1132" s="85" t="s">
        <v>2771</v>
      </c>
      <c r="D1132" s="85">
        <v>10001023886</v>
      </c>
      <c r="E1132" s="426" t="s">
        <v>2819</v>
      </c>
      <c r="F1132" s="96" t="s">
        <v>319</v>
      </c>
      <c r="G1132" s="425">
        <v>80</v>
      </c>
      <c r="H1132" s="4">
        <f t="shared" si="32"/>
        <v>80</v>
      </c>
      <c r="I1132" s="4">
        <f t="shared" si="31"/>
        <v>20</v>
      </c>
    </row>
    <row r="1133" spans="1:9" ht="45" x14ac:dyDescent="0.2">
      <c r="A1133" s="96">
        <v>1125</v>
      </c>
      <c r="B1133" s="85" t="s">
        <v>2770</v>
      </c>
      <c r="C1133" s="85" t="s">
        <v>2771</v>
      </c>
      <c r="D1133" s="85">
        <v>10001023886</v>
      </c>
      <c r="E1133" s="426" t="s">
        <v>2820</v>
      </c>
      <c r="F1133" s="96" t="s">
        <v>319</v>
      </c>
      <c r="G1133" s="425">
        <v>80</v>
      </c>
      <c r="H1133" s="4">
        <f t="shared" si="32"/>
        <v>80</v>
      </c>
      <c r="I1133" s="4">
        <f t="shared" si="31"/>
        <v>20</v>
      </c>
    </row>
    <row r="1134" spans="1:9" ht="45" x14ac:dyDescent="0.2">
      <c r="A1134" s="96">
        <v>1126</v>
      </c>
      <c r="B1134" s="85" t="s">
        <v>635</v>
      </c>
      <c r="C1134" s="85" t="s">
        <v>2772</v>
      </c>
      <c r="D1134" s="85">
        <v>10001055383</v>
      </c>
      <c r="E1134" s="426" t="s">
        <v>2821</v>
      </c>
      <c r="F1134" s="96" t="s">
        <v>319</v>
      </c>
      <c r="G1134" s="425">
        <v>80</v>
      </c>
      <c r="H1134" s="4">
        <f t="shared" si="32"/>
        <v>80</v>
      </c>
      <c r="I1134" s="4">
        <f t="shared" si="31"/>
        <v>20</v>
      </c>
    </row>
    <row r="1135" spans="1:9" ht="45" x14ac:dyDescent="0.2">
      <c r="A1135" s="96">
        <v>1127</v>
      </c>
      <c r="B1135" s="85" t="s">
        <v>635</v>
      </c>
      <c r="C1135" s="85" t="s">
        <v>2772</v>
      </c>
      <c r="D1135" s="85">
        <v>10001055383</v>
      </c>
      <c r="E1135" s="426" t="s">
        <v>2822</v>
      </c>
      <c r="F1135" s="96" t="s">
        <v>319</v>
      </c>
      <c r="G1135" s="425">
        <v>80</v>
      </c>
      <c r="H1135" s="4">
        <f t="shared" si="32"/>
        <v>80</v>
      </c>
      <c r="I1135" s="4">
        <f t="shared" si="31"/>
        <v>20</v>
      </c>
    </row>
    <row r="1136" spans="1:9" ht="45" x14ac:dyDescent="0.2">
      <c r="A1136" s="96">
        <v>1128</v>
      </c>
      <c r="B1136" s="85" t="s">
        <v>2066</v>
      </c>
      <c r="C1136" s="85" t="s">
        <v>2773</v>
      </c>
      <c r="D1136" s="85">
        <v>61006017377</v>
      </c>
      <c r="E1136" s="426" t="s">
        <v>2823</v>
      </c>
      <c r="F1136" s="96" t="s">
        <v>319</v>
      </c>
      <c r="G1136" s="425">
        <v>80</v>
      </c>
      <c r="H1136" s="4">
        <f t="shared" si="32"/>
        <v>80</v>
      </c>
      <c r="I1136" s="4">
        <f t="shared" si="31"/>
        <v>20</v>
      </c>
    </row>
    <row r="1137" spans="1:9" ht="45" x14ac:dyDescent="0.2">
      <c r="A1137" s="96">
        <v>1129</v>
      </c>
      <c r="B1137" s="85" t="s">
        <v>2066</v>
      </c>
      <c r="C1137" s="85" t="s">
        <v>2773</v>
      </c>
      <c r="D1137" s="85">
        <v>61006017377</v>
      </c>
      <c r="E1137" s="426" t="s">
        <v>2824</v>
      </c>
      <c r="F1137" s="96" t="s">
        <v>319</v>
      </c>
      <c r="G1137" s="425">
        <v>80</v>
      </c>
      <c r="H1137" s="4">
        <f t="shared" si="32"/>
        <v>80</v>
      </c>
      <c r="I1137" s="4">
        <f t="shared" si="31"/>
        <v>20</v>
      </c>
    </row>
    <row r="1138" spans="1:9" ht="45" x14ac:dyDescent="0.2">
      <c r="A1138" s="96">
        <v>1130</v>
      </c>
      <c r="B1138" s="85" t="s">
        <v>2774</v>
      </c>
      <c r="C1138" s="85" t="s">
        <v>2664</v>
      </c>
      <c r="D1138" s="85">
        <v>10301074797</v>
      </c>
      <c r="E1138" s="426" t="s">
        <v>2825</v>
      </c>
      <c r="F1138" s="96" t="s">
        <v>319</v>
      </c>
      <c r="G1138" s="425">
        <v>80</v>
      </c>
      <c r="H1138" s="4">
        <f t="shared" si="32"/>
        <v>80</v>
      </c>
      <c r="I1138" s="4">
        <f t="shared" si="31"/>
        <v>20</v>
      </c>
    </row>
    <row r="1139" spans="1:9" ht="45" x14ac:dyDescent="0.2">
      <c r="A1139" s="96">
        <v>1131</v>
      </c>
      <c r="B1139" s="85" t="s">
        <v>2774</v>
      </c>
      <c r="C1139" s="85" t="s">
        <v>2664</v>
      </c>
      <c r="D1139" s="85">
        <v>10301074797</v>
      </c>
      <c r="E1139" s="426" t="s">
        <v>2826</v>
      </c>
      <c r="F1139" s="96" t="s">
        <v>319</v>
      </c>
      <c r="G1139" s="425">
        <v>80</v>
      </c>
      <c r="H1139" s="4">
        <f t="shared" si="32"/>
        <v>80</v>
      </c>
      <c r="I1139" s="4">
        <f t="shared" si="31"/>
        <v>20</v>
      </c>
    </row>
    <row r="1140" spans="1:9" ht="45" x14ac:dyDescent="0.2">
      <c r="A1140" s="96">
        <v>1132</v>
      </c>
      <c r="B1140" s="85" t="s">
        <v>2775</v>
      </c>
      <c r="C1140" s="85" t="s">
        <v>2776</v>
      </c>
      <c r="D1140" s="85">
        <v>10001030651</v>
      </c>
      <c r="E1140" s="426" t="s">
        <v>2827</v>
      </c>
      <c r="F1140" s="96" t="s">
        <v>319</v>
      </c>
      <c r="G1140" s="425">
        <v>80</v>
      </c>
      <c r="H1140" s="4">
        <f t="shared" si="32"/>
        <v>80</v>
      </c>
      <c r="I1140" s="4">
        <f t="shared" si="31"/>
        <v>20</v>
      </c>
    </row>
    <row r="1141" spans="1:9" ht="45" x14ac:dyDescent="0.2">
      <c r="A1141" s="96">
        <v>1133</v>
      </c>
      <c r="B1141" s="85" t="s">
        <v>2775</v>
      </c>
      <c r="C1141" s="85" t="s">
        <v>2776</v>
      </c>
      <c r="D1141" s="85">
        <v>10001030651</v>
      </c>
      <c r="E1141" s="426" t="s">
        <v>2828</v>
      </c>
      <c r="F1141" s="96" t="s">
        <v>319</v>
      </c>
      <c r="G1141" s="425">
        <v>80</v>
      </c>
      <c r="H1141" s="4">
        <f t="shared" si="32"/>
        <v>80</v>
      </c>
      <c r="I1141" s="4">
        <f t="shared" si="31"/>
        <v>20</v>
      </c>
    </row>
    <row r="1142" spans="1:9" ht="45" x14ac:dyDescent="0.2">
      <c r="A1142" s="96">
        <v>1134</v>
      </c>
      <c r="B1142" s="85" t="s">
        <v>2462</v>
      </c>
      <c r="C1142" s="85" t="s">
        <v>2777</v>
      </c>
      <c r="D1142" s="85">
        <v>10001065530</v>
      </c>
      <c r="E1142" s="426" t="s">
        <v>2829</v>
      </c>
      <c r="F1142" s="96" t="s">
        <v>319</v>
      </c>
      <c r="G1142" s="425">
        <v>80</v>
      </c>
      <c r="H1142" s="4">
        <f t="shared" si="32"/>
        <v>80</v>
      </c>
      <c r="I1142" s="4">
        <f t="shared" si="31"/>
        <v>20</v>
      </c>
    </row>
    <row r="1143" spans="1:9" ht="45" x14ac:dyDescent="0.2">
      <c r="A1143" s="96">
        <v>1135</v>
      </c>
      <c r="B1143" s="85" t="s">
        <v>2462</v>
      </c>
      <c r="C1143" s="85" t="s">
        <v>2777</v>
      </c>
      <c r="D1143" s="85">
        <v>10001065530</v>
      </c>
      <c r="E1143" s="426" t="s">
        <v>2830</v>
      </c>
      <c r="F1143" s="96" t="s">
        <v>319</v>
      </c>
      <c r="G1143" s="425">
        <v>80</v>
      </c>
      <c r="H1143" s="4">
        <f t="shared" si="32"/>
        <v>80</v>
      </c>
      <c r="I1143" s="4">
        <f t="shared" si="31"/>
        <v>20</v>
      </c>
    </row>
    <row r="1144" spans="1:9" ht="45" x14ac:dyDescent="0.2">
      <c r="A1144" s="96">
        <v>1136</v>
      </c>
      <c r="B1144" s="85" t="s">
        <v>2778</v>
      </c>
      <c r="C1144" s="85" t="s">
        <v>2779</v>
      </c>
      <c r="D1144" s="85">
        <v>10001059080</v>
      </c>
      <c r="E1144" s="426" t="s">
        <v>2831</v>
      </c>
      <c r="F1144" s="96" t="s">
        <v>319</v>
      </c>
      <c r="G1144" s="425">
        <v>80</v>
      </c>
      <c r="H1144" s="4">
        <f t="shared" si="32"/>
        <v>80</v>
      </c>
      <c r="I1144" s="4">
        <f t="shared" si="31"/>
        <v>20</v>
      </c>
    </row>
    <row r="1145" spans="1:9" ht="45" x14ac:dyDescent="0.2">
      <c r="A1145" s="96">
        <v>1137</v>
      </c>
      <c r="B1145" s="85" t="s">
        <v>2778</v>
      </c>
      <c r="C1145" s="85" t="s">
        <v>2779</v>
      </c>
      <c r="D1145" s="85">
        <v>10001059080</v>
      </c>
      <c r="E1145" s="426" t="s">
        <v>2832</v>
      </c>
      <c r="F1145" s="96" t="s">
        <v>319</v>
      </c>
      <c r="G1145" s="425">
        <v>80</v>
      </c>
      <c r="H1145" s="4">
        <f t="shared" si="32"/>
        <v>80</v>
      </c>
      <c r="I1145" s="4">
        <f t="shared" si="31"/>
        <v>20</v>
      </c>
    </row>
    <row r="1146" spans="1:9" ht="45" x14ac:dyDescent="0.2">
      <c r="A1146" s="96">
        <v>1138</v>
      </c>
      <c r="B1146" s="85" t="s">
        <v>1128</v>
      </c>
      <c r="C1146" s="85" t="s">
        <v>2780</v>
      </c>
      <c r="D1146" s="85">
        <v>1004008258</v>
      </c>
      <c r="E1146" s="426" t="s">
        <v>2833</v>
      </c>
      <c r="F1146" s="96" t="s">
        <v>319</v>
      </c>
      <c r="G1146" s="425">
        <v>80</v>
      </c>
      <c r="H1146" s="4">
        <f t="shared" si="32"/>
        <v>80</v>
      </c>
      <c r="I1146" s="4">
        <f t="shared" si="31"/>
        <v>20</v>
      </c>
    </row>
    <row r="1147" spans="1:9" ht="45" x14ac:dyDescent="0.2">
      <c r="A1147" s="96">
        <v>1139</v>
      </c>
      <c r="B1147" s="85" t="s">
        <v>1128</v>
      </c>
      <c r="C1147" s="85" t="s">
        <v>2780</v>
      </c>
      <c r="D1147" s="85">
        <v>1004008258</v>
      </c>
      <c r="E1147" s="426" t="s">
        <v>2834</v>
      </c>
      <c r="F1147" s="96" t="s">
        <v>319</v>
      </c>
      <c r="G1147" s="425">
        <v>80</v>
      </c>
      <c r="H1147" s="4">
        <f t="shared" si="32"/>
        <v>80</v>
      </c>
      <c r="I1147" s="4">
        <f t="shared" ref="I1147:I1210" si="33">H1147/4</f>
        <v>20</v>
      </c>
    </row>
    <row r="1148" spans="1:9" ht="45" x14ac:dyDescent="0.2">
      <c r="A1148" s="96">
        <v>1140</v>
      </c>
      <c r="B1148" s="85" t="s">
        <v>2781</v>
      </c>
      <c r="C1148" s="85" t="s">
        <v>1339</v>
      </c>
      <c r="D1148" s="85">
        <v>10001010505</v>
      </c>
      <c r="E1148" s="426" t="s">
        <v>2835</v>
      </c>
      <c r="F1148" s="96" t="s">
        <v>319</v>
      </c>
      <c r="G1148" s="425">
        <v>80</v>
      </c>
      <c r="H1148" s="4">
        <f t="shared" si="32"/>
        <v>80</v>
      </c>
      <c r="I1148" s="4">
        <f t="shared" si="33"/>
        <v>20</v>
      </c>
    </row>
    <row r="1149" spans="1:9" ht="45" x14ac:dyDescent="0.2">
      <c r="A1149" s="96">
        <v>1141</v>
      </c>
      <c r="B1149" s="85" t="s">
        <v>2781</v>
      </c>
      <c r="C1149" s="85" t="s">
        <v>1339</v>
      </c>
      <c r="D1149" s="85">
        <v>10001010505</v>
      </c>
      <c r="E1149" s="426" t="s">
        <v>2836</v>
      </c>
      <c r="F1149" s="96" t="s">
        <v>319</v>
      </c>
      <c r="G1149" s="425">
        <v>80</v>
      </c>
      <c r="H1149" s="4">
        <f t="shared" si="32"/>
        <v>80</v>
      </c>
      <c r="I1149" s="4">
        <f t="shared" si="33"/>
        <v>20</v>
      </c>
    </row>
    <row r="1150" spans="1:9" ht="45" x14ac:dyDescent="0.2">
      <c r="A1150" s="96">
        <v>1142</v>
      </c>
      <c r="B1150" s="85" t="s">
        <v>2782</v>
      </c>
      <c r="C1150" s="85" t="s">
        <v>2783</v>
      </c>
      <c r="D1150" s="85">
        <v>10001021189</v>
      </c>
      <c r="E1150" s="426" t="s">
        <v>2837</v>
      </c>
      <c r="F1150" s="96" t="s">
        <v>319</v>
      </c>
      <c r="G1150" s="425">
        <v>80</v>
      </c>
      <c r="H1150" s="4">
        <f t="shared" si="32"/>
        <v>80</v>
      </c>
      <c r="I1150" s="4">
        <f t="shared" si="33"/>
        <v>20</v>
      </c>
    </row>
    <row r="1151" spans="1:9" ht="45" x14ac:dyDescent="0.2">
      <c r="A1151" s="96">
        <v>1143</v>
      </c>
      <c r="B1151" s="85" t="s">
        <v>2782</v>
      </c>
      <c r="C1151" s="85" t="s">
        <v>2783</v>
      </c>
      <c r="D1151" s="85">
        <v>10001021189</v>
      </c>
      <c r="E1151" s="426" t="s">
        <v>2838</v>
      </c>
      <c r="F1151" s="96" t="s">
        <v>319</v>
      </c>
      <c r="G1151" s="425">
        <v>80</v>
      </c>
      <c r="H1151" s="4">
        <f t="shared" si="32"/>
        <v>80</v>
      </c>
      <c r="I1151" s="4">
        <f t="shared" si="33"/>
        <v>20</v>
      </c>
    </row>
    <row r="1152" spans="1:9" ht="45" x14ac:dyDescent="0.2">
      <c r="A1152" s="96">
        <v>1144</v>
      </c>
      <c r="B1152" s="85" t="s">
        <v>2784</v>
      </c>
      <c r="C1152" s="85" t="s">
        <v>2785</v>
      </c>
      <c r="D1152" s="85">
        <v>10001018255</v>
      </c>
      <c r="E1152" s="426" t="s">
        <v>2839</v>
      </c>
      <c r="F1152" s="96" t="s">
        <v>319</v>
      </c>
      <c r="G1152" s="425">
        <v>80</v>
      </c>
      <c r="H1152" s="4">
        <f t="shared" si="32"/>
        <v>80</v>
      </c>
      <c r="I1152" s="4">
        <f t="shared" si="33"/>
        <v>20</v>
      </c>
    </row>
    <row r="1153" spans="1:9" ht="45" x14ac:dyDescent="0.2">
      <c r="A1153" s="96">
        <v>1145</v>
      </c>
      <c r="B1153" s="85" t="s">
        <v>2784</v>
      </c>
      <c r="C1153" s="85" t="s">
        <v>2785</v>
      </c>
      <c r="D1153" s="85">
        <v>10001018255</v>
      </c>
      <c r="E1153" s="426" t="s">
        <v>2840</v>
      </c>
      <c r="F1153" s="96" t="s">
        <v>319</v>
      </c>
      <c r="G1153" s="425">
        <v>80</v>
      </c>
      <c r="H1153" s="4">
        <f t="shared" si="32"/>
        <v>80</v>
      </c>
      <c r="I1153" s="4">
        <f t="shared" si="33"/>
        <v>20</v>
      </c>
    </row>
    <row r="1154" spans="1:9" ht="45" x14ac:dyDescent="0.2">
      <c r="A1154" s="96">
        <v>1146</v>
      </c>
      <c r="B1154" s="85" t="s">
        <v>1858</v>
      </c>
      <c r="C1154" s="85" t="s">
        <v>1278</v>
      </c>
      <c r="D1154" s="85">
        <v>28001049763</v>
      </c>
      <c r="E1154" s="426" t="s">
        <v>2841</v>
      </c>
      <c r="F1154" s="96" t="s">
        <v>319</v>
      </c>
      <c r="G1154" s="425">
        <v>80</v>
      </c>
      <c r="H1154" s="4">
        <f t="shared" si="32"/>
        <v>80</v>
      </c>
      <c r="I1154" s="4">
        <f t="shared" si="33"/>
        <v>20</v>
      </c>
    </row>
    <row r="1155" spans="1:9" ht="45" x14ac:dyDescent="0.2">
      <c r="A1155" s="96">
        <v>1147</v>
      </c>
      <c r="B1155" s="85" t="s">
        <v>1858</v>
      </c>
      <c r="C1155" s="85" t="s">
        <v>1278</v>
      </c>
      <c r="D1155" s="85">
        <v>28001049763</v>
      </c>
      <c r="E1155" s="426" t="s">
        <v>2842</v>
      </c>
      <c r="F1155" s="96" t="s">
        <v>319</v>
      </c>
      <c r="G1155" s="425">
        <v>80</v>
      </c>
      <c r="H1155" s="4">
        <f t="shared" si="32"/>
        <v>80</v>
      </c>
      <c r="I1155" s="4">
        <f t="shared" si="33"/>
        <v>20</v>
      </c>
    </row>
    <row r="1156" spans="1:9" ht="45" x14ac:dyDescent="0.2">
      <c r="A1156" s="96">
        <v>1148</v>
      </c>
      <c r="B1156" s="85" t="s">
        <v>573</v>
      </c>
      <c r="C1156" s="85" t="s">
        <v>2786</v>
      </c>
      <c r="D1156" s="85">
        <v>10001028676</v>
      </c>
      <c r="E1156" s="426" t="s">
        <v>2843</v>
      </c>
      <c r="F1156" s="96" t="s">
        <v>319</v>
      </c>
      <c r="G1156" s="425">
        <v>80</v>
      </c>
      <c r="H1156" s="4">
        <f t="shared" si="32"/>
        <v>80</v>
      </c>
      <c r="I1156" s="4">
        <f t="shared" si="33"/>
        <v>20</v>
      </c>
    </row>
    <row r="1157" spans="1:9" ht="45" x14ac:dyDescent="0.2">
      <c r="A1157" s="96">
        <v>1149</v>
      </c>
      <c r="B1157" s="85" t="s">
        <v>573</v>
      </c>
      <c r="C1157" s="85" t="s">
        <v>2786</v>
      </c>
      <c r="D1157" s="85">
        <v>10001028676</v>
      </c>
      <c r="E1157" s="426" t="s">
        <v>2844</v>
      </c>
      <c r="F1157" s="96" t="s">
        <v>319</v>
      </c>
      <c r="G1157" s="425">
        <v>80</v>
      </c>
      <c r="H1157" s="4">
        <f t="shared" si="32"/>
        <v>80</v>
      </c>
      <c r="I1157" s="4">
        <f t="shared" si="33"/>
        <v>20</v>
      </c>
    </row>
    <row r="1158" spans="1:9" ht="45" x14ac:dyDescent="0.2">
      <c r="A1158" s="96">
        <v>1150</v>
      </c>
      <c r="B1158" s="85" t="s">
        <v>498</v>
      </c>
      <c r="C1158" s="85" t="s">
        <v>2787</v>
      </c>
      <c r="D1158" s="85">
        <v>10001055045</v>
      </c>
      <c r="E1158" s="426" t="s">
        <v>2845</v>
      </c>
      <c r="F1158" s="96" t="s">
        <v>319</v>
      </c>
      <c r="G1158" s="425">
        <v>80</v>
      </c>
      <c r="H1158" s="4">
        <f t="shared" si="32"/>
        <v>80</v>
      </c>
      <c r="I1158" s="4">
        <f t="shared" si="33"/>
        <v>20</v>
      </c>
    </row>
    <row r="1159" spans="1:9" ht="45" x14ac:dyDescent="0.2">
      <c r="A1159" s="96">
        <v>1151</v>
      </c>
      <c r="B1159" s="85" t="s">
        <v>498</v>
      </c>
      <c r="C1159" s="85" t="s">
        <v>2787</v>
      </c>
      <c r="D1159" s="85">
        <v>10001055045</v>
      </c>
      <c r="E1159" s="426" t="s">
        <v>2846</v>
      </c>
      <c r="F1159" s="96" t="s">
        <v>319</v>
      </c>
      <c r="G1159" s="425">
        <v>80</v>
      </c>
      <c r="H1159" s="4">
        <f t="shared" si="32"/>
        <v>80</v>
      </c>
      <c r="I1159" s="4">
        <f t="shared" si="33"/>
        <v>20</v>
      </c>
    </row>
    <row r="1160" spans="1:9" ht="45" x14ac:dyDescent="0.2">
      <c r="A1160" s="96">
        <v>1152</v>
      </c>
      <c r="B1160" s="85" t="s">
        <v>2788</v>
      </c>
      <c r="C1160" s="85" t="s">
        <v>2789</v>
      </c>
      <c r="D1160" s="85">
        <v>61009009510</v>
      </c>
      <c r="E1160" s="426" t="s">
        <v>2847</v>
      </c>
      <c r="F1160" s="96" t="s">
        <v>319</v>
      </c>
      <c r="G1160" s="425">
        <v>80</v>
      </c>
      <c r="H1160" s="4">
        <f t="shared" si="32"/>
        <v>80</v>
      </c>
      <c r="I1160" s="4">
        <f t="shared" si="33"/>
        <v>20</v>
      </c>
    </row>
    <row r="1161" spans="1:9" ht="45" x14ac:dyDescent="0.2">
      <c r="A1161" s="96">
        <v>1153</v>
      </c>
      <c r="B1161" s="85" t="s">
        <v>2788</v>
      </c>
      <c r="C1161" s="85" t="s">
        <v>2789</v>
      </c>
      <c r="D1161" s="85">
        <v>61009009510</v>
      </c>
      <c r="E1161" s="426" t="s">
        <v>2848</v>
      </c>
      <c r="F1161" s="96" t="s">
        <v>319</v>
      </c>
      <c r="G1161" s="425">
        <v>80</v>
      </c>
      <c r="H1161" s="4">
        <f t="shared" si="32"/>
        <v>80</v>
      </c>
      <c r="I1161" s="4">
        <f t="shared" si="33"/>
        <v>20</v>
      </c>
    </row>
    <row r="1162" spans="1:9" ht="45" x14ac:dyDescent="0.2">
      <c r="A1162" s="96">
        <v>1154</v>
      </c>
      <c r="B1162" s="85" t="s">
        <v>2051</v>
      </c>
      <c r="C1162" s="85" t="s">
        <v>2790</v>
      </c>
      <c r="D1162" s="85">
        <v>10001066057</v>
      </c>
      <c r="E1162" s="426" t="s">
        <v>2849</v>
      </c>
      <c r="F1162" s="96" t="s">
        <v>319</v>
      </c>
      <c r="G1162" s="425">
        <v>80</v>
      </c>
      <c r="H1162" s="4">
        <f t="shared" ref="H1162:H1225" si="34">G1162</f>
        <v>80</v>
      </c>
      <c r="I1162" s="4">
        <f t="shared" si="33"/>
        <v>20</v>
      </c>
    </row>
    <row r="1163" spans="1:9" ht="45" x14ac:dyDescent="0.2">
      <c r="A1163" s="96">
        <v>1155</v>
      </c>
      <c r="B1163" s="85" t="s">
        <v>2051</v>
      </c>
      <c r="C1163" s="85" t="s">
        <v>2790</v>
      </c>
      <c r="D1163" s="85">
        <v>10001066057</v>
      </c>
      <c r="E1163" s="426" t="s">
        <v>2850</v>
      </c>
      <c r="F1163" s="96" t="s">
        <v>319</v>
      </c>
      <c r="G1163" s="425">
        <v>80</v>
      </c>
      <c r="H1163" s="4">
        <f t="shared" si="34"/>
        <v>80</v>
      </c>
      <c r="I1163" s="4">
        <f t="shared" si="33"/>
        <v>20</v>
      </c>
    </row>
    <row r="1164" spans="1:9" ht="45" x14ac:dyDescent="0.2">
      <c r="A1164" s="96">
        <v>1156</v>
      </c>
      <c r="B1164" s="85" t="s">
        <v>2791</v>
      </c>
      <c r="C1164" s="85" t="s">
        <v>1756</v>
      </c>
      <c r="D1164" s="85">
        <v>62005010424</v>
      </c>
      <c r="E1164" s="426" t="s">
        <v>2851</v>
      </c>
      <c r="F1164" s="96" t="s">
        <v>319</v>
      </c>
      <c r="G1164" s="425">
        <v>80</v>
      </c>
      <c r="H1164" s="4">
        <f t="shared" si="34"/>
        <v>80</v>
      </c>
      <c r="I1164" s="4">
        <f t="shared" si="33"/>
        <v>20</v>
      </c>
    </row>
    <row r="1165" spans="1:9" ht="45" x14ac:dyDescent="0.2">
      <c r="A1165" s="96">
        <v>1157</v>
      </c>
      <c r="B1165" s="85" t="s">
        <v>2791</v>
      </c>
      <c r="C1165" s="85" t="s">
        <v>1756</v>
      </c>
      <c r="D1165" s="85">
        <v>62005010424</v>
      </c>
      <c r="E1165" s="426" t="s">
        <v>2852</v>
      </c>
      <c r="F1165" s="96" t="s">
        <v>319</v>
      </c>
      <c r="G1165" s="425">
        <v>80</v>
      </c>
      <c r="H1165" s="4">
        <f t="shared" si="34"/>
        <v>80</v>
      </c>
      <c r="I1165" s="4">
        <f t="shared" si="33"/>
        <v>20</v>
      </c>
    </row>
    <row r="1166" spans="1:9" ht="45" x14ac:dyDescent="0.2">
      <c r="A1166" s="96">
        <v>1158</v>
      </c>
      <c r="B1166" s="85" t="s">
        <v>527</v>
      </c>
      <c r="C1166" s="85" t="s">
        <v>2792</v>
      </c>
      <c r="D1166" s="85">
        <v>10001026301</v>
      </c>
      <c r="E1166" s="426" t="s">
        <v>2853</v>
      </c>
      <c r="F1166" s="96" t="s">
        <v>319</v>
      </c>
      <c r="G1166" s="425">
        <v>80</v>
      </c>
      <c r="H1166" s="4">
        <f t="shared" si="34"/>
        <v>80</v>
      </c>
      <c r="I1166" s="4">
        <f t="shared" si="33"/>
        <v>20</v>
      </c>
    </row>
    <row r="1167" spans="1:9" ht="30" x14ac:dyDescent="0.2">
      <c r="A1167" s="96">
        <v>1159</v>
      </c>
      <c r="B1167" s="85" t="s">
        <v>527</v>
      </c>
      <c r="C1167" s="85" t="s">
        <v>2792</v>
      </c>
      <c r="D1167" s="85">
        <v>10001026301</v>
      </c>
      <c r="E1167" s="426" t="s">
        <v>2854</v>
      </c>
      <c r="F1167" s="96" t="s">
        <v>319</v>
      </c>
      <c r="G1167" s="425">
        <v>80</v>
      </c>
      <c r="H1167" s="4">
        <f t="shared" si="34"/>
        <v>80</v>
      </c>
      <c r="I1167" s="4">
        <f t="shared" si="33"/>
        <v>20</v>
      </c>
    </row>
    <row r="1168" spans="1:9" ht="45" x14ac:dyDescent="0.2">
      <c r="A1168" s="96">
        <v>1160</v>
      </c>
      <c r="B1168" s="85" t="s">
        <v>1594</v>
      </c>
      <c r="C1168" s="85" t="s">
        <v>2855</v>
      </c>
      <c r="D1168" s="85">
        <v>22001016531</v>
      </c>
      <c r="E1168" s="96" t="s">
        <v>2884</v>
      </c>
      <c r="F1168" s="96" t="s">
        <v>319</v>
      </c>
      <c r="G1168" s="425">
        <v>80</v>
      </c>
      <c r="H1168" s="4">
        <f t="shared" si="34"/>
        <v>80</v>
      </c>
      <c r="I1168" s="4">
        <f t="shared" si="33"/>
        <v>20</v>
      </c>
    </row>
    <row r="1169" spans="1:9" ht="45" x14ac:dyDescent="0.2">
      <c r="A1169" s="96">
        <v>1161</v>
      </c>
      <c r="B1169" s="85" t="s">
        <v>2856</v>
      </c>
      <c r="C1169" s="85" t="s">
        <v>2857</v>
      </c>
      <c r="D1169" s="85">
        <v>22001006755</v>
      </c>
      <c r="E1169" s="96" t="s">
        <v>2885</v>
      </c>
      <c r="F1169" s="96" t="s">
        <v>319</v>
      </c>
      <c r="G1169" s="425">
        <v>80</v>
      </c>
      <c r="H1169" s="4">
        <f t="shared" si="34"/>
        <v>80</v>
      </c>
      <c r="I1169" s="4">
        <f t="shared" si="33"/>
        <v>20</v>
      </c>
    </row>
    <row r="1170" spans="1:9" ht="45" x14ac:dyDescent="0.2">
      <c r="A1170" s="96">
        <v>1162</v>
      </c>
      <c r="B1170" s="85" t="s">
        <v>2856</v>
      </c>
      <c r="C1170" s="85" t="s">
        <v>2857</v>
      </c>
      <c r="D1170" s="85">
        <v>22001006755</v>
      </c>
      <c r="E1170" s="96" t="s">
        <v>2886</v>
      </c>
      <c r="F1170" s="96" t="s">
        <v>319</v>
      </c>
      <c r="G1170" s="425">
        <v>80</v>
      </c>
      <c r="H1170" s="4">
        <f t="shared" si="34"/>
        <v>80</v>
      </c>
      <c r="I1170" s="4">
        <f t="shared" si="33"/>
        <v>20</v>
      </c>
    </row>
    <row r="1171" spans="1:9" ht="45" x14ac:dyDescent="0.2">
      <c r="A1171" s="96">
        <v>1163</v>
      </c>
      <c r="B1171" s="85" t="s">
        <v>640</v>
      </c>
      <c r="C1171" s="85" t="s">
        <v>2858</v>
      </c>
      <c r="D1171" s="85">
        <v>22001018122</v>
      </c>
      <c r="E1171" s="96" t="s">
        <v>2887</v>
      </c>
      <c r="F1171" s="96" t="s">
        <v>319</v>
      </c>
      <c r="G1171" s="425">
        <v>80</v>
      </c>
      <c r="H1171" s="4">
        <f t="shared" si="34"/>
        <v>80</v>
      </c>
      <c r="I1171" s="4">
        <f t="shared" si="33"/>
        <v>20</v>
      </c>
    </row>
    <row r="1172" spans="1:9" ht="45" x14ac:dyDescent="0.2">
      <c r="A1172" s="96">
        <v>1164</v>
      </c>
      <c r="B1172" s="85" t="s">
        <v>640</v>
      </c>
      <c r="C1172" s="85" t="s">
        <v>2858</v>
      </c>
      <c r="D1172" s="85">
        <v>22001018122</v>
      </c>
      <c r="E1172" s="96" t="s">
        <v>2888</v>
      </c>
      <c r="F1172" s="96" t="s">
        <v>319</v>
      </c>
      <c r="G1172" s="425">
        <v>80</v>
      </c>
      <c r="H1172" s="4">
        <f t="shared" si="34"/>
        <v>80</v>
      </c>
      <c r="I1172" s="4">
        <f t="shared" si="33"/>
        <v>20</v>
      </c>
    </row>
    <row r="1173" spans="1:9" ht="45" x14ac:dyDescent="0.2">
      <c r="A1173" s="96">
        <v>1165</v>
      </c>
      <c r="B1173" s="85" t="s">
        <v>573</v>
      </c>
      <c r="C1173" s="85" t="s">
        <v>2859</v>
      </c>
      <c r="D1173" s="85">
        <v>62802008054</v>
      </c>
      <c r="E1173" s="96" t="s">
        <v>2889</v>
      </c>
      <c r="F1173" s="96" t="s">
        <v>319</v>
      </c>
      <c r="G1173" s="425">
        <v>80</v>
      </c>
      <c r="H1173" s="4">
        <f t="shared" si="34"/>
        <v>80</v>
      </c>
      <c r="I1173" s="4">
        <f t="shared" si="33"/>
        <v>20</v>
      </c>
    </row>
    <row r="1174" spans="1:9" ht="45" x14ac:dyDescent="0.2">
      <c r="A1174" s="96">
        <v>1166</v>
      </c>
      <c r="B1174" s="85" t="s">
        <v>573</v>
      </c>
      <c r="C1174" s="85" t="s">
        <v>2859</v>
      </c>
      <c r="D1174" s="85">
        <v>62802008054</v>
      </c>
      <c r="E1174" s="96" t="s">
        <v>2890</v>
      </c>
      <c r="F1174" s="96" t="s">
        <v>319</v>
      </c>
      <c r="G1174" s="425">
        <v>80</v>
      </c>
      <c r="H1174" s="4">
        <f t="shared" si="34"/>
        <v>80</v>
      </c>
      <c r="I1174" s="4">
        <f t="shared" si="33"/>
        <v>20</v>
      </c>
    </row>
    <row r="1175" spans="1:9" ht="45" x14ac:dyDescent="0.2">
      <c r="A1175" s="96">
        <v>1167</v>
      </c>
      <c r="B1175" s="85" t="s">
        <v>2860</v>
      </c>
      <c r="C1175" s="85" t="s">
        <v>2861</v>
      </c>
      <c r="D1175" s="85">
        <v>62004019816</v>
      </c>
      <c r="E1175" s="96" t="s">
        <v>2891</v>
      </c>
      <c r="F1175" s="96" t="s">
        <v>319</v>
      </c>
      <c r="G1175" s="425">
        <v>80</v>
      </c>
      <c r="H1175" s="4">
        <f t="shared" si="34"/>
        <v>80</v>
      </c>
      <c r="I1175" s="4">
        <f t="shared" si="33"/>
        <v>20</v>
      </c>
    </row>
    <row r="1176" spans="1:9" ht="45" x14ac:dyDescent="0.2">
      <c r="A1176" s="96">
        <v>1168</v>
      </c>
      <c r="B1176" s="85" t="s">
        <v>2860</v>
      </c>
      <c r="C1176" s="85" t="s">
        <v>2861</v>
      </c>
      <c r="D1176" s="85">
        <v>62004019816</v>
      </c>
      <c r="E1176" s="96" t="s">
        <v>2892</v>
      </c>
      <c r="F1176" s="96" t="s">
        <v>319</v>
      </c>
      <c r="G1176" s="425">
        <v>80</v>
      </c>
      <c r="H1176" s="4">
        <f t="shared" si="34"/>
        <v>80</v>
      </c>
      <c r="I1176" s="4">
        <f t="shared" si="33"/>
        <v>20</v>
      </c>
    </row>
    <row r="1177" spans="1:9" ht="45" x14ac:dyDescent="0.2">
      <c r="A1177" s="96">
        <v>1169</v>
      </c>
      <c r="B1177" s="85" t="s">
        <v>539</v>
      </c>
      <c r="C1177" s="85" t="s">
        <v>2862</v>
      </c>
      <c r="D1177" s="85">
        <v>22001018443</v>
      </c>
      <c r="E1177" s="96" t="s">
        <v>2893</v>
      </c>
      <c r="F1177" s="96" t="s">
        <v>319</v>
      </c>
      <c r="G1177" s="425">
        <v>80</v>
      </c>
      <c r="H1177" s="4">
        <f t="shared" si="34"/>
        <v>80</v>
      </c>
      <c r="I1177" s="4">
        <f t="shared" si="33"/>
        <v>20</v>
      </c>
    </row>
    <row r="1178" spans="1:9" ht="45" x14ac:dyDescent="0.2">
      <c r="A1178" s="96">
        <v>1170</v>
      </c>
      <c r="B1178" s="85" t="s">
        <v>539</v>
      </c>
      <c r="C1178" s="85" t="s">
        <v>2862</v>
      </c>
      <c r="D1178" s="85">
        <v>22001018443</v>
      </c>
      <c r="E1178" s="96" t="s">
        <v>2894</v>
      </c>
      <c r="F1178" s="96" t="s">
        <v>319</v>
      </c>
      <c r="G1178" s="425">
        <v>80</v>
      </c>
      <c r="H1178" s="4">
        <f t="shared" si="34"/>
        <v>80</v>
      </c>
      <c r="I1178" s="4">
        <f t="shared" si="33"/>
        <v>20</v>
      </c>
    </row>
    <row r="1179" spans="1:9" ht="45" x14ac:dyDescent="0.2">
      <c r="A1179" s="96">
        <v>1171</v>
      </c>
      <c r="B1179" s="85" t="s">
        <v>2863</v>
      </c>
      <c r="C1179" s="85" t="s">
        <v>2864</v>
      </c>
      <c r="D1179" s="85">
        <v>59004004207</v>
      </c>
      <c r="E1179" s="96" t="s">
        <v>2895</v>
      </c>
      <c r="F1179" s="96" t="s">
        <v>319</v>
      </c>
      <c r="G1179" s="425">
        <v>80</v>
      </c>
      <c r="H1179" s="4">
        <f t="shared" si="34"/>
        <v>80</v>
      </c>
      <c r="I1179" s="4">
        <f t="shared" si="33"/>
        <v>20</v>
      </c>
    </row>
    <row r="1180" spans="1:9" ht="45" x14ac:dyDescent="0.2">
      <c r="A1180" s="96">
        <v>1172</v>
      </c>
      <c r="B1180" s="85" t="s">
        <v>2863</v>
      </c>
      <c r="C1180" s="85" t="s">
        <v>2864</v>
      </c>
      <c r="D1180" s="85">
        <v>59004004207</v>
      </c>
      <c r="E1180" s="96" t="s">
        <v>2896</v>
      </c>
      <c r="F1180" s="96" t="s">
        <v>319</v>
      </c>
      <c r="G1180" s="425">
        <v>80</v>
      </c>
      <c r="H1180" s="4">
        <f t="shared" si="34"/>
        <v>80</v>
      </c>
      <c r="I1180" s="4">
        <f t="shared" si="33"/>
        <v>20</v>
      </c>
    </row>
    <row r="1181" spans="1:9" ht="45" x14ac:dyDescent="0.2">
      <c r="A1181" s="96">
        <v>1173</v>
      </c>
      <c r="B1181" s="85" t="s">
        <v>1536</v>
      </c>
      <c r="C1181" s="85" t="s">
        <v>2865</v>
      </c>
      <c r="D1181" s="85">
        <v>22001022478</v>
      </c>
      <c r="E1181" s="96" t="s">
        <v>2897</v>
      </c>
      <c r="F1181" s="96" t="s">
        <v>319</v>
      </c>
      <c r="G1181" s="425">
        <v>80</v>
      </c>
      <c r="H1181" s="4">
        <f t="shared" si="34"/>
        <v>80</v>
      </c>
      <c r="I1181" s="4">
        <f t="shared" si="33"/>
        <v>20</v>
      </c>
    </row>
    <row r="1182" spans="1:9" ht="45" x14ac:dyDescent="0.2">
      <c r="A1182" s="96">
        <v>1174</v>
      </c>
      <c r="B1182" s="85" t="s">
        <v>1536</v>
      </c>
      <c r="C1182" s="85" t="s">
        <v>2865</v>
      </c>
      <c r="D1182" s="85">
        <v>22001022478</v>
      </c>
      <c r="E1182" s="96" t="s">
        <v>2898</v>
      </c>
      <c r="F1182" s="96" t="s">
        <v>319</v>
      </c>
      <c r="G1182" s="425">
        <v>80</v>
      </c>
      <c r="H1182" s="4">
        <f t="shared" si="34"/>
        <v>80</v>
      </c>
      <c r="I1182" s="4">
        <f t="shared" si="33"/>
        <v>20</v>
      </c>
    </row>
    <row r="1183" spans="1:9" ht="45" x14ac:dyDescent="0.2">
      <c r="A1183" s="96">
        <v>1175</v>
      </c>
      <c r="B1183" s="85" t="s">
        <v>2866</v>
      </c>
      <c r="C1183" s="85" t="s">
        <v>2867</v>
      </c>
      <c r="D1183" s="85">
        <v>22001017014</v>
      </c>
      <c r="E1183" s="96" t="s">
        <v>2899</v>
      </c>
      <c r="F1183" s="96" t="s">
        <v>319</v>
      </c>
      <c r="G1183" s="425">
        <v>80</v>
      </c>
      <c r="H1183" s="4">
        <f t="shared" si="34"/>
        <v>80</v>
      </c>
      <c r="I1183" s="4">
        <f t="shared" si="33"/>
        <v>20</v>
      </c>
    </row>
    <row r="1184" spans="1:9" ht="45" x14ac:dyDescent="0.2">
      <c r="A1184" s="96">
        <v>1176</v>
      </c>
      <c r="B1184" s="85" t="s">
        <v>2866</v>
      </c>
      <c r="C1184" s="85" t="s">
        <v>2867</v>
      </c>
      <c r="D1184" s="85">
        <v>22001017014</v>
      </c>
      <c r="E1184" s="96" t="s">
        <v>2900</v>
      </c>
      <c r="F1184" s="96" t="s">
        <v>319</v>
      </c>
      <c r="G1184" s="425">
        <v>80</v>
      </c>
      <c r="H1184" s="4">
        <f t="shared" si="34"/>
        <v>80</v>
      </c>
      <c r="I1184" s="4">
        <f t="shared" si="33"/>
        <v>20</v>
      </c>
    </row>
    <row r="1185" spans="1:9" ht="45" x14ac:dyDescent="0.2">
      <c r="A1185" s="96">
        <v>1177</v>
      </c>
      <c r="B1185" s="85" t="s">
        <v>2868</v>
      </c>
      <c r="C1185" s="85" t="s">
        <v>2869</v>
      </c>
      <c r="D1185" s="85">
        <v>22001023060</v>
      </c>
      <c r="E1185" s="96" t="s">
        <v>2901</v>
      </c>
      <c r="F1185" s="96" t="s">
        <v>319</v>
      </c>
      <c r="G1185" s="425">
        <v>80</v>
      </c>
      <c r="H1185" s="4">
        <f t="shared" si="34"/>
        <v>80</v>
      </c>
      <c r="I1185" s="4">
        <f t="shared" si="33"/>
        <v>20</v>
      </c>
    </row>
    <row r="1186" spans="1:9" ht="45" x14ac:dyDescent="0.2">
      <c r="A1186" s="96">
        <v>1178</v>
      </c>
      <c r="B1186" s="85" t="s">
        <v>2868</v>
      </c>
      <c r="C1186" s="85" t="s">
        <v>2869</v>
      </c>
      <c r="D1186" s="85">
        <v>22001023060</v>
      </c>
      <c r="E1186" s="96" t="s">
        <v>2902</v>
      </c>
      <c r="F1186" s="96" t="s">
        <v>319</v>
      </c>
      <c r="G1186" s="425">
        <v>80</v>
      </c>
      <c r="H1186" s="4">
        <f t="shared" si="34"/>
        <v>80</v>
      </c>
      <c r="I1186" s="4">
        <f t="shared" si="33"/>
        <v>20</v>
      </c>
    </row>
    <row r="1187" spans="1:9" ht="45" x14ac:dyDescent="0.2">
      <c r="A1187" s="96">
        <v>1179</v>
      </c>
      <c r="B1187" s="85" t="s">
        <v>2870</v>
      </c>
      <c r="C1187" s="85" t="s">
        <v>2871</v>
      </c>
      <c r="D1187" s="85">
        <v>22001020052</v>
      </c>
      <c r="E1187" s="96" t="s">
        <v>2903</v>
      </c>
      <c r="F1187" s="96" t="s">
        <v>319</v>
      </c>
      <c r="G1187" s="425">
        <v>80</v>
      </c>
      <c r="H1187" s="4">
        <f t="shared" si="34"/>
        <v>80</v>
      </c>
      <c r="I1187" s="4">
        <f t="shared" si="33"/>
        <v>20</v>
      </c>
    </row>
    <row r="1188" spans="1:9" ht="45" x14ac:dyDescent="0.2">
      <c r="A1188" s="96">
        <v>1180</v>
      </c>
      <c r="B1188" s="85" t="s">
        <v>2870</v>
      </c>
      <c r="C1188" s="85" t="s">
        <v>2871</v>
      </c>
      <c r="D1188" s="85">
        <v>22001020052</v>
      </c>
      <c r="E1188" s="96" t="s">
        <v>2904</v>
      </c>
      <c r="F1188" s="96" t="s">
        <v>319</v>
      </c>
      <c r="G1188" s="425">
        <v>80</v>
      </c>
      <c r="H1188" s="4">
        <f t="shared" si="34"/>
        <v>80</v>
      </c>
      <c r="I1188" s="4">
        <f t="shared" si="33"/>
        <v>20</v>
      </c>
    </row>
    <row r="1189" spans="1:9" ht="45" x14ac:dyDescent="0.2">
      <c r="A1189" s="96">
        <v>1181</v>
      </c>
      <c r="B1189" s="85" t="s">
        <v>1461</v>
      </c>
      <c r="C1189" s="85" t="s">
        <v>2872</v>
      </c>
      <c r="D1189" s="85">
        <v>22001003008</v>
      </c>
      <c r="E1189" s="96" t="s">
        <v>2905</v>
      </c>
      <c r="F1189" s="96" t="s">
        <v>319</v>
      </c>
      <c r="G1189" s="425">
        <v>80</v>
      </c>
      <c r="H1189" s="4">
        <f t="shared" si="34"/>
        <v>80</v>
      </c>
      <c r="I1189" s="4">
        <f t="shared" si="33"/>
        <v>20</v>
      </c>
    </row>
    <row r="1190" spans="1:9" ht="45" x14ac:dyDescent="0.2">
      <c r="A1190" s="96">
        <v>1182</v>
      </c>
      <c r="B1190" s="85" t="s">
        <v>1461</v>
      </c>
      <c r="C1190" s="85" t="s">
        <v>2872</v>
      </c>
      <c r="D1190" s="85">
        <v>22001003008</v>
      </c>
      <c r="E1190" s="96" t="s">
        <v>2906</v>
      </c>
      <c r="F1190" s="96" t="s">
        <v>319</v>
      </c>
      <c r="G1190" s="425">
        <v>80</v>
      </c>
      <c r="H1190" s="4">
        <f t="shared" si="34"/>
        <v>80</v>
      </c>
      <c r="I1190" s="4">
        <f t="shared" si="33"/>
        <v>20</v>
      </c>
    </row>
    <row r="1191" spans="1:9" ht="45" x14ac:dyDescent="0.2">
      <c r="A1191" s="96">
        <v>1183</v>
      </c>
      <c r="B1191" s="85" t="s">
        <v>2873</v>
      </c>
      <c r="C1191" s="85" t="s">
        <v>2874</v>
      </c>
      <c r="D1191" s="85">
        <v>1008032363</v>
      </c>
      <c r="E1191" s="96" t="s">
        <v>2907</v>
      </c>
      <c r="F1191" s="96" t="s">
        <v>319</v>
      </c>
      <c r="G1191" s="425">
        <v>80</v>
      </c>
      <c r="H1191" s="4">
        <f t="shared" si="34"/>
        <v>80</v>
      </c>
      <c r="I1191" s="4">
        <f t="shared" si="33"/>
        <v>20</v>
      </c>
    </row>
    <row r="1192" spans="1:9" ht="45" x14ac:dyDescent="0.2">
      <c r="A1192" s="96">
        <v>1184</v>
      </c>
      <c r="B1192" s="85" t="s">
        <v>2873</v>
      </c>
      <c r="C1192" s="85" t="s">
        <v>2874</v>
      </c>
      <c r="D1192" s="85">
        <v>1008032363</v>
      </c>
      <c r="E1192" s="96" t="s">
        <v>2908</v>
      </c>
      <c r="F1192" s="96" t="s">
        <v>319</v>
      </c>
      <c r="G1192" s="425">
        <v>80</v>
      </c>
      <c r="H1192" s="4">
        <f t="shared" si="34"/>
        <v>80</v>
      </c>
      <c r="I1192" s="4">
        <f t="shared" si="33"/>
        <v>20</v>
      </c>
    </row>
    <row r="1193" spans="1:9" ht="45" x14ac:dyDescent="0.2">
      <c r="A1193" s="96">
        <v>1185</v>
      </c>
      <c r="B1193" s="85" t="s">
        <v>2875</v>
      </c>
      <c r="C1193" s="85" t="s">
        <v>2876</v>
      </c>
      <c r="D1193" s="85">
        <v>22001006073</v>
      </c>
      <c r="E1193" s="96" t="s">
        <v>2909</v>
      </c>
      <c r="F1193" s="96" t="s">
        <v>319</v>
      </c>
      <c r="G1193" s="425">
        <v>80</v>
      </c>
      <c r="H1193" s="4">
        <f t="shared" si="34"/>
        <v>80</v>
      </c>
      <c r="I1193" s="4">
        <f t="shared" si="33"/>
        <v>20</v>
      </c>
    </row>
    <row r="1194" spans="1:9" ht="45" x14ac:dyDescent="0.2">
      <c r="A1194" s="96">
        <v>1186</v>
      </c>
      <c r="B1194" s="85" t="s">
        <v>2875</v>
      </c>
      <c r="C1194" s="85" t="s">
        <v>2876</v>
      </c>
      <c r="D1194" s="85">
        <v>22001006073</v>
      </c>
      <c r="E1194" s="96" t="s">
        <v>2910</v>
      </c>
      <c r="F1194" s="96" t="s">
        <v>319</v>
      </c>
      <c r="G1194" s="425">
        <v>80</v>
      </c>
      <c r="H1194" s="4">
        <f t="shared" si="34"/>
        <v>80</v>
      </c>
      <c r="I1194" s="4">
        <f t="shared" si="33"/>
        <v>20</v>
      </c>
    </row>
    <row r="1195" spans="1:9" ht="45" x14ac:dyDescent="0.2">
      <c r="A1195" s="96">
        <v>1187</v>
      </c>
      <c r="B1195" s="85" t="s">
        <v>2877</v>
      </c>
      <c r="C1195" s="85" t="s">
        <v>2878</v>
      </c>
      <c r="D1195" s="85">
        <v>22001010720</v>
      </c>
      <c r="E1195" s="96" t="s">
        <v>2911</v>
      </c>
      <c r="F1195" s="96" t="s">
        <v>319</v>
      </c>
      <c r="G1195" s="425">
        <v>80</v>
      </c>
      <c r="H1195" s="4">
        <f t="shared" si="34"/>
        <v>80</v>
      </c>
      <c r="I1195" s="4">
        <f t="shared" si="33"/>
        <v>20</v>
      </c>
    </row>
    <row r="1196" spans="1:9" ht="45" x14ac:dyDescent="0.2">
      <c r="A1196" s="96">
        <v>1188</v>
      </c>
      <c r="B1196" s="85" t="s">
        <v>2877</v>
      </c>
      <c r="C1196" s="85" t="s">
        <v>2878</v>
      </c>
      <c r="D1196" s="85">
        <v>22001010720</v>
      </c>
      <c r="E1196" s="96" t="s">
        <v>2912</v>
      </c>
      <c r="F1196" s="96" t="s">
        <v>319</v>
      </c>
      <c r="G1196" s="425">
        <v>80</v>
      </c>
      <c r="H1196" s="4">
        <f t="shared" si="34"/>
        <v>80</v>
      </c>
      <c r="I1196" s="4">
        <f t="shared" si="33"/>
        <v>20</v>
      </c>
    </row>
    <row r="1197" spans="1:9" ht="45" x14ac:dyDescent="0.2">
      <c r="A1197" s="96">
        <v>1189</v>
      </c>
      <c r="B1197" s="85" t="s">
        <v>1662</v>
      </c>
      <c r="C1197" s="85" t="s">
        <v>2879</v>
      </c>
      <c r="D1197" s="85">
        <v>22001000433</v>
      </c>
      <c r="E1197" s="96" t="s">
        <v>2913</v>
      </c>
      <c r="F1197" s="96" t="s">
        <v>319</v>
      </c>
      <c r="G1197" s="425">
        <v>80</v>
      </c>
      <c r="H1197" s="4">
        <f t="shared" si="34"/>
        <v>80</v>
      </c>
      <c r="I1197" s="4">
        <f t="shared" si="33"/>
        <v>20</v>
      </c>
    </row>
    <row r="1198" spans="1:9" ht="45" x14ac:dyDescent="0.2">
      <c r="A1198" s="96">
        <v>1190</v>
      </c>
      <c r="B1198" s="85" t="s">
        <v>1662</v>
      </c>
      <c r="C1198" s="85" t="s">
        <v>2879</v>
      </c>
      <c r="D1198" s="85">
        <v>22001000433</v>
      </c>
      <c r="E1198" s="96" t="s">
        <v>2914</v>
      </c>
      <c r="F1198" s="96" t="s">
        <v>319</v>
      </c>
      <c r="G1198" s="425">
        <v>80</v>
      </c>
      <c r="H1198" s="4">
        <f t="shared" si="34"/>
        <v>80</v>
      </c>
      <c r="I1198" s="4">
        <f t="shared" si="33"/>
        <v>20</v>
      </c>
    </row>
    <row r="1199" spans="1:9" ht="45" x14ac:dyDescent="0.2">
      <c r="A1199" s="96">
        <v>1191</v>
      </c>
      <c r="B1199" s="85" t="s">
        <v>1536</v>
      </c>
      <c r="C1199" s="85" t="s">
        <v>2880</v>
      </c>
      <c r="D1199" s="85">
        <v>22001022478</v>
      </c>
      <c r="E1199" s="96" t="s">
        <v>2915</v>
      </c>
      <c r="F1199" s="96" t="s">
        <v>319</v>
      </c>
      <c r="G1199" s="425">
        <v>80</v>
      </c>
      <c r="H1199" s="4">
        <f t="shared" si="34"/>
        <v>80</v>
      </c>
      <c r="I1199" s="4">
        <f t="shared" si="33"/>
        <v>20</v>
      </c>
    </row>
    <row r="1200" spans="1:9" ht="45" x14ac:dyDescent="0.2">
      <c r="A1200" s="96">
        <v>1192</v>
      </c>
      <c r="B1200" s="85" t="s">
        <v>533</v>
      </c>
      <c r="C1200" s="85" t="s">
        <v>2881</v>
      </c>
      <c r="D1200" s="85">
        <v>22001003965</v>
      </c>
      <c r="E1200" s="96" t="s">
        <v>2916</v>
      </c>
      <c r="F1200" s="96" t="s">
        <v>319</v>
      </c>
      <c r="G1200" s="425">
        <v>80</v>
      </c>
      <c r="H1200" s="4">
        <f t="shared" si="34"/>
        <v>80</v>
      </c>
      <c r="I1200" s="4">
        <f t="shared" si="33"/>
        <v>20</v>
      </c>
    </row>
    <row r="1201" spans="1:9" ht="45" x14ac:dyDescent="0.2">
      <c r="A1201" s="96">
        <v>1193</v>
      </c>
      <c r="B1201" s="85" t="s">
        <v>573</v>
      </c>
      <c r="C1201" s="85" t="s">
        <v>2882</v>
      </c>
      <c r="D1201" s="85">
        <v>22201026565</v>
      </c>
      <c r="E1201" s="96" t="s">
        <v>2917</v>
      </c>
      <c r="F1201" s="96" t="s">
        <v>319</v>
      </c>
      <c r="G1201" s="425">
        <v>80</v>
      </c>
      <c r="H1201" s="4">
        <f t="shared" si="34"/>
        <v>80</v>
      </c>
      <c r="I1201" s="4">
        <f t="shared" si="33"/>
        <v>20</v>
      </c>
    </row>
    <row r="1202" spans="1:9" ht="45" x14ac:dyDescent="0.2">
      <c r="A1202" s="96">
        <v>1194</v>
      </c>
      <c r="B1202" s="85" t="s">
        <v>573</v>
      </c>
      <c r="C1202" s="85" t="s">
        <v>2882</v>
      </c>
      <c r="D1202" s="85">
        <v>22201026565</v>
      </c>
      <c r="E1202" s="96" t="s">
        <v>2918</v>
      </c>
      <c r="F1202" s="96" t="s">
        <v>319</v>
      </c>
      <c r="G1202" s="425">
        <v>80</v>
      </c>
      <c r="H1202" s="4">
        <f t="shared" si="34"/>
        <v>80</v>
      </c>
      <c r="I1202" s="4">
        <f t="shared" si="33"/>
        <v>20</v>
      </c>
    </row>
    <row r="1203" spans="1:9" ht="15" customHeight="1" x14ac:dyDescent="0.2">
      <c r="A1203" s="96">
        <v>1195</v>
      </c>
      <c r="B1203" s="85" t="s">
        <v>1662</v>
      </c>
      <c r="C1203" s="85" t="s">
        <v>2879</v>
      </c>
      <c r="D1203" s="85">
        <v>22001000433</v>
      </c>
      <c r="E1203" s="96" t="s">
        <v>2919</v>
      </c>
      <c r="F1203" s="96" t="s">
        <v>319</v>
      </c>
      <c r="G1203" s="425">
        <v>80</v>
      </c>
      <c r="H1203" s="4">
        <f t="shared" si="34"/>
        <v>80</v>
      </c>
      <c r="I1203" s="4">
        <f t="shared" si="33"/>
        <v>20</v>
      </c>
    </row>
    <row r="1204" spans="1:9" ht="45" x14ac:dyDescent="0.2">
      <c r="A1204" s="96">
        <v>1196</v>
      </c>
      <c r="B1204" s="85" t="s">
        <v>1662</v>
      </c>
      <c r="C1204" s="85" t="s">
        <v>2879</v>
      </c>
      <c r="D1204" s="85">
        <v>22001000433</v>
      </c>
      <c r="E1204" s="96" t="s">
        <v>2920</v>
      </c>
      <c r="F1204" s="96" t="s">
        <v>319</v>
      </c>
      <c r="G1204" s="425">
        <v>80</v>
      </c>
      <c r="H1204" s="4">
        <f t="shared" si="34"/>
        <v>80</v>
      </c>
      <c r="I1204" s="4">
        <f t="shared" si="33"/>
        <v>20</v>
      </c>
    </row>
    <row r="1205" spans="1:9" ht="45" x14ac:dyDescent="0.2">
      <c r="A1205" s="96">
        <v>1197</v>
      </c>
      <c r="B1205" s="85" t="s">
        <v>533</v>
      </c>
      <c r="C1205" s="85" t="s">
        <v>2881</v>
      </c>
      <c r="D1205" s="85">
        <v>22001003965</v>
      </c>
      <c r="E1205" s="96" t="s">
        <v>2921</v>
      </c>
      <c r="F1205" s="96" t="s">
        <v>319</v>
      </c>
      <c r="G1205" s="425">
        <v>80</v>
      </c>
      <c r="H1205" s="4">
        <f t="shared" si="34"/>
        <v>80</v>
      </c>
      <c r="I1205" s="4">
        <f t="shared" si="33"/>
        <v>20</v>
      </c>
    </row>
    <row r="1206" spans="1:9" ht="45" x14ac:dyDescent="0.2">
      <c r="A1206" s="96">
        <v>1198</v>
      </c>
      <c r="B1206" s="85" t="s">
        <v>533</v>
      </c>
      <c r="C1206" s="85" t="s">
        <v>2881</v>
      </c>
      <c r="D1206" s="85">
        <v>22001003965</v>
      </c>
      <c r="E1206" s="96" t="s">
        <v>2922</v>
      </c>
      <c r="F1206" s="96" t="s">
        <v>319</v>
      </c>
      <c r="G1206" s="425">
        <v>80</v>
      </c>
      <c r="H1206" s="4">
        <f t="shared" si="34"/>
        <v>80</v>
      </c>
      <c r="I1206" s="4">
        <f t="shared" si="33"/>
        <v>20</v>
      </c>
    </row>
    <row r="1207" spans="1:9" ht="15" customHeight="1" x14ac:dyDescent="0.2">
      <c r="A1207" s="96">
        <v>1199</v>
      </c>
      <c r="B1207" s="85" t="s">
        <v>1568</v>
      </c>
      <c r="C1207" s="85" t="s">
        <v>2883</v>
      </c>
      <c r="D1207" s="85">
        <v>22001006923</v>
      </c>
      <c r="E1207" s="96" t="s">
        <v>2923</v>
      </c>
      <c r="F1207" s="96" t="s">
        <v>319</v>
      </c>
      <c r="G1207" s="425">
        <v>80</v>
      </c>
      <c r="H1207" s="4">
        <f t="shared" si="34"/>
        <v>80</v>
      </c>
      <c r="I1207" s="4">
        <f t="shared" si="33"/>
        <v>20</v>
      </c>
    </row>
    <row r="1208" spans="1:9" ht="45" x14ac:dyDescent="0.2">
      <c r="A1208" s="96">
        <v>1200</v>
      </c>
      <c r="B1208" s="85" t="s">
        <v>1568</v>
      </c>
      <c r="C1208" s="85" t="s">
        <v>2883</v>
      </c>
      <c r="D1208" s="85">
        <v>22001006923</v>
      </c>
      <c r="E1208" s="96" t="s">
        <v>2924</v>
      </c>
      <c r="F1208" s="96" t="s">
        <v>319</v>
      </c>
      <c r="G1208" s="425">
        <v>80</v>
      </c>
      <c r="H1208" s="4">
        <f t="shared" si="34"/>
        <v>80</v>
      </c>
      <c r="I1208" s="4">
        <f t="shared" si="33"/>
        <v>20</v>
      </c>
    </row>
    <row r="1209" spans="1:9" ht="45" x14ac:dyDescent="0.2">
      <c r="A1209" s="96">
        <v>1201</v>
      </c>
      <c r="B1209" s="85" t="s">
        <v>2925</v>
      </c>
      <c r="C1209" s="85" t="s">
        <v>2926</v>
      </c>
      <c r="D1209" s="85">
        <v>1008057193</v>
      </c>
      <c r="E1209" s="96" t="s">
        <v>2948</v>
      </c>
      <c r="F1209" s="96" t="s">
        <v>319</v>
      </c>
      <c r="G1209" s="425">
        <v>80</v>
      </c>
      <c r="H1209" s="4">
        <f t="shared" si="34"/>
        <v>80</v>
      </c>
      <c r="I1209" s="4">
        <f t="shared" si="33"/>
        <v>20</v>
      </c>
    </row>
    <row r="1210" spans="1:9" ht="45" x14ac:dyDescent="0.2">
      <c r="A1210" s="96">
        <v>1202</v>
      </c>
      <c r="B1210" s="85" t="s">
        <v>577</v>
      </c>
      <c r="C1210" s="85" t="s">
        <v>2927</v>
      </c>
      <c r="D1210" s="85">
        <v>1008060007</v>
      </c>
      <c r="E1210" s="96" t="s">
        <v>2949</v>
      </c>
      <c r="F1210" s="96" t="s">
        <v>319</v>
      </c>
      <c r="G1210" s="425">
        <v>80</v>
      </c>
      <c r="H1210" s="4">
        <f t="shared" si="34"/>
        <v>80</v>
      </c>
      <c r="I1210" s="4">
        <f t="shared" si="33"/>
        <v>20</v>
      </c>
    </row>
    <row r="1211" spans="1:9" ht="45" x14ac:dyDescent="0.2">
      <c r="A1211" s="96">
        <v>1203</v>
      </c>
      <c r="B1211" s="85" t="s">
        <v>559</v>
      </c>
      <c r="C1211" s="85" t="s">
        <v>2928</v>
      </c>
      <c r="D1211" s="85">
        <v>1005027495</v>
      </c>
      <c r="E1211" s="96" t="s">
        <v>2950</v>
      </c>
      <c r="F1211" s="96" t="s">
        <v>319</v>
      </c>
      <c r="G1211" s="425">
        <v>80</v>
      </c>
      <c r="H1211" s="4">
        <f t="shared" si="34"/>
        <v>80</v>
      </c>
      <c r="I1211" s="4">
        <f t="shared" ref="I1211:I1244" si="35">H1211/4</f>
        <v>20</v>
      </c>
    </row>
    <row r="1212" spans="1:9" ht="45" x14ac:dyDescent="0.2">
      <c r="A1212" s="96">
        <v>1204</v>
      </c>
      <c r="B1212" s="85" t="s">
        <v>559</v>
      </c>
      <c r="C1212" s="85" t="s">
        <v>2928</v>
      </c>
      <c r="D1212" s="85">
        <v>1005027495</v>
      </c>
      <c r="E1212" s="96" t="s">
        <v>2951</v>
      </c>
      <c r="F1212" s="96" t="s">
        <v>319</v>
      </c>
      <c r="G1212" s="425">
        <v>80</v>
      </c>
      <c r="H1212" s="4">
        <f t="shared" si="34"/>
        <v>80</v>
      </c>
      <c r="I1212" s="4">
        <f t="shared" si="35"/>
        <v>20</v>
      </c>
    </row>
    <row r="1213" spans="1:9" ht="45" x14ac:dyDescent="0.2">
      <c r="A1213" s="96">
        <v>1205</v>
      </c>
      <c r="B1213" s="85" t="s">
        <v>2925</v>
      </c>
      <c r="C1213" s="85" t="s">
        <v>2926</v>
      </c>
      <c r="D1213" s="85">
        <v>1008057193</v>
      </c>
      <c r="E1213" s="96" t="s">
        <v>2952</v>
      </c>
      <c r="F1213" s="96" t="s">
        <v>319</v>
      </c>
      <c r="G1213" s="425">
        <v>80</v>
      </c>
      <c r="H1213" s="4">
        <f t="shared" si="34"/>
        <v>80</v>
      </c>
      <c r="I1213" s="4">
        <f t="shared" si="35"/>
        <v>20</v>
      </c>
    </row>
    <row r="1214" spans="1:9" ht="45" x14ac:dyDescent="0.2">
      <c r="A1214" s="96">
        <v>1206</v>
      </c>
      <c r="B1214" s="85" t="s">
        <v>577</v>
      </c>
      <c r="C1214" s="85" t="s">
        <v>2927</v>
      </c>
      <c r="D1214" s="85">
        <v>1008060007</v>
      </c>
      <c r="E1214" s="96" t="s">
        <v>2953</v>
      </c>
      <c r="F1214" s="96" t="s">
        <v>319</v>
      </c>
      <c r="G1214" s="425">
        <v>80</v>
      </c>
      <c r="H1214" s="4">
        <f t="shared" si="34"/>
        <v>80</v>
      </c>
      <c r="I1214" s="4">
        <f t="shared" si="35"/>
        <v>20</v>
      </c>
    </row>
    <row r="1215" spans="1:9" ht="45" x14ac:dyDescent="0.2">
      <c r="A1215" s="96">
        <v>1207</v>
      </c>
      <c r="B1215" s="85" t="s">
        <v>577</v>
      </c>
      <c r="C1215" s="85" t="s">
        <v>2927</v>
      </c>
      <c r="D1215" s="85">
        <v>1008060007</v>
      </c>
      <c r="E1215" s="96" t="s">
        <v>2954</v>
      </c>
      <c r="F1215" s="96" t="s">
        <v>319</v>
      </c>
      <c r="G1215" s="425">
        <v>80</v>
      </c>
      <c r="H1215" s="4">
        <f t="shared" si="34"/>
        <v>80</v>
      </c>
      <c r="I1215" s="4">
        <f t="shared" si="35"/>
        <v>20</v>
      </c>
    </row>
    <row r="1216" spans="1:9" ht="45" x14ac:dyDescent="0.2">
      <c r="A1216" s="96">
        <v>1208</v>
      </c>
      <c r="B1216" s="85" t="s">
        <v>2929</v>
      </c>
      <c r="C1216" s="85" t="s">
        <v>2930</v>
      </c>
      <c r="D1216" s="85">
        <v>1101125404</v>
      </c>
      <c r="E1216" s="96" t="s">
        <v>2955</v>
      </c>
      <c r="F1216" s="96" t="s">
        <v>319</v>
      </c>
      <c r="G1216" s="425">
        <v>80</v>
      </c>
      <c r="H1216" s="4">
        <f t="shared" si="34"/>
        <v>80</v>
      </c>
      <c r="I1216" s="4">
        <f t="shared" si="35"/>
        <v>20</v>
      </c>
    </row>
    <row r="1217" spans="1:9" ht="45" x14ac:dyDescent="0.2">
      <c r="A1217" s="96">
        <v>1209</v>
      </c>
      <c r="B1217" s="85" t="s">
        <v>2929</v>
      </c>
      <c r="C1217" s="85" t="s">
        <v>2930</v>
      </c>
      <c r="D1217" s="85">
        <v>1101125404</v>
      </c>
      <c r="E1217" s="96" t="s">
        <v>2956</v>
      </c>
      <c r="F1217" s="96" t="s">
        <v>319</v>
      </c>
      <c r="G1217" s="425">
        <v>80</v>
      </c>
      <c r="H1217" s="4">
        <f t="shared" si="34"/>
        <v>80</v>
      </c>
      <c r="I1217" s="4">
        <f t="shared" si="35"/>
        <v>20</v>
      </c>
    </row>
    <row r="1218" spans="1:9" ht="45" x14ac:dyDescent="0.2">
      <c r="A1218" s="96">
        <v>1210</v>
      </c>
      <c r="B1218" s="85" t="s">
        <v>1416</v>
      </c>
      <c r="C1218" s="85" t="s">
        <v>2931</v>
      </c>
      <c r="D1218" s="85">
        <v>60001146601</v>
      </c>
      <c r="E1218" s="96" t="s">
        <v>2957</v>
      </c>
      <c r="F1218" s="96" t="s">
        <v>319</v>
      </c>
      <c r="G1218" s="425">
        <v>80</v>
      </c>
      <c r="H1218" s="4">
        <f t="shared" si="34"/>
        <v>80</v>
      </c>
      <c r="I1218" s="4">
        <f t="shared" si="35"/>
        <v>20</v>
      </c>
    </row>
    <row r="1219" spans="1:9" ht="45" x14ac:dyDescent="0.2">
      <c r="A1219" s="96">
        <v>1211</v>
      </c>
      <c r="B1219" s="85" t="s">
        <v>1416</v>
      </c>
      <c r="C1219" s="85" t="s">
        <v>2931</v>
      </c>
      <c r="D1219" s="85">
        <v>60001146601</v>
      </c>
      <c r="E1219" s="96" t="s">
        <v>2958</v>
      </c>
      <c r="F1219" s="96" t="s">
        <v>319</v>
      </c>
      <c r="G1219" s="425">
        <v>80</v>
      </c>
      <c r="H1219" s="4">
        <f t="shared" si="34"/>
        <v>80</v>
      </c>
      <c r="I1219" s="4">
        <f t="shared" si="35"/>
        <v>20</v>
      </c>
    </row>
    <row r="1220" spans="1:9" ht="45" x14ac:dyDescent="0.2">
      <c r="A1220" s="96">
        <v>1212</v>
      </c>
      <c r="B1220" s="85" t="s">
        <v>559</v>
      </c>
      <c r="C1220" s="85" t="s">
        <v>2932</v>
      </c>
      <c r="D1220" s="85">
        <v>36001050413</v>
      </c>
      <c r="E1220" s="96" t="s">
        <v>2959</v>
      </c>
      <c r="F1220" s="96" t="s">
        <v>319</v>
      </c>
      <c r="G1220" s="425">
        <v>80</v>
      </c>
      <c r="H1220" s="4">
        <f t="shared" si="34"/>
        <v>80</v>
      </c>
      <c r="I1220" s="4">
        <f t="shared" si="35"/>
        <v>20</v>
      </c>
    </row>
    <row r="1221" spans="1:9" ht="45" x14ac:dyDescent="0.2">
      <c r="A1221" s="96">
        <v>1213</v>
      </c>
      <c r="B1221" s="85" t="s">
        <v>559</v>
      </c>
      <c r="C1221" s="85" t="s">
        <v>2932</v>
      </c>
      <c r="D1221" s="85">
        <v>36001050413</v>
      </c>
      <c r="E1221" s="96" t="s">
        <v>2960</v>
      </c>
      <c r="F1221" s="96" t="s">
        <v>319</v>
      </c>
      <c r="G1221" s="425">
        <v>80</v>
      </c>
      <c r="H1221" s="4">
        <f t="shared" si="34"/>
        <v>80</v>
      </c>
      <c r="I1221" s="4">
        <f t="shared" si="35"/>
        <v>20</v>
      </c>
    </row>
    <row r="1222" spans="1:9" ht="45" x14ac:dyDescent="0.2">
      <c r="A1222" s="96">
        <v>1214</v>
      </c>
      <c r="B1222" s="85" t="s">
        <v>498</v>
      </c>
      <c r="C1222" s="85" t="s">
        <v>2933</v>
      </c>
      <c r="D1222" s="85">
        <v>1030020745</v>
      </c>
      <c r="E1222" s="96" t="s">
        <v>2961</v>
      </c>
      <c r="F1222" s="96" t="s">
        <v>319</v>
      </c>
      <c r="G1222" s="425">
        <v>80</v>
      </c>
      <c r="H1222" s="4">
        <f t="shared" si="34"/>
        <v>80</v>
      </c>
      <c r="I1222" s="4">
        <f t="shared" si="35"/>
        <v>20</v>
      </c>
    </row>
    <row r="1223" spans="1:9" ht="45" x14ac:dyDescent="0.2">
      <c r="A1223" s="96">
        <v>1215</v>
      </c>
      <c r="B1223" s="85" t="s">
        <v>498</v>
      </c>
      <c r="C1223" s="85" t="s">
        <v>2933</v>
      </c>
      <c r="D1223" s="85">
        <v>1030020745</v>
      </c>
      <c r="E1223" s="96" t="s">
        <v>2962</v>
      </c>
      <c r="F1223" s="96" t="s">
        <v>319</v>
      </c>
      <c r="G1223" s="425">
        <v>80</v>
      </c>
      <c r="H1223" s="4">
        <f t="shared" si="34"/>
        <v>80</v>
      </c>
      <c r="I1223" s="4">
        <f t="shared" si="35"/>
        <v>20</v>
      </c>
    </row>
    <row r="1224" spans="1:9" ht="45" x14ac:dyDescent="0.2">
      <c r="A1224" s="96">
        <v>1216</v>
      </c>
      <c r="B1224" s="85" t="s">
        <v>2934</v>
      </c>
      <c r="C1224" s="85" t="s">
        <v>2935</v>
      </c>
      <c r="D1224" s="85">
        <v>1005014077</v>
      </c>
      <c r="E1224" s="96" t="s">
        <v>2963</v>
      </c>
      <c r="F1224" s="96" t="s">
        <v>319</v>
      </c>
      <c r="G1224" s="425">
        <v>80</v>
      </c>
      <c r="H1224" s="4">
        <f t="shared" si="34"/>
        <v>80</v>
      </c>
      <c r="I1224" s="4">
        <f t="shared" si="35"/>
        <v>20</v>
      </c>
    </row>
    <row r="1225" spans="1:9" ht="45" x14ac:dyDescent="0.2">
      <c r="A1225" s="96">
        <v>1217</v>
      </c>
      <c r="B1225" s="85" t="s">
        <v>2934</v>
      </c>
      <c r="C1225" s="85" t="s">
        <v>2935</v>
      </c>
      <c r="D1225" s="85">
        <v>1005014077</v>
      </c>
      <c r="E1225" s="96" t="s">
        <v>2964</v>
      </c>
      <c r="F1225" s="96" t="s">
        <v>319</v>
      </c>
      <c r="G1225" s="425">
        <v>80</v>
      </c>
      <c r="H1225" s="4">
        <f t="shared" si="34"/>
        <v>80</v>
      </c>
      <c r="I1225" s="4">
        <f t="shared" si="35"/>
        <v>20</v>
      </c>
    </row>
    <row r="1226" spans="1:9" ht="45" x14ac:dyDescent="0.2">
      <c r="A1226" s="96">
        <v>1218</v>
      </c>
      <c r="B1226" s="85" t="s">
        <v>573</v>
      </c>
      <c r="C1226" s="85" t="s">
        <v>2936</v>
      </c>
      <c r="D1226" s="85">
        <v>1017031918</v>
      </c>
      <c r="E1226" s="96" t="s">
        <v>2965</v>
      </c>
      <c r="F1226" s="96" t="s">
        <v>319</v>
      </c>
      <c r="G1226" s="425">
        <v>80</v>
      </c>
      <c r="H1226" s="4">
        <f t="shared" ref="H1226:H1244" si="36">G1226</f>
        <v>80</v>
      </c>
      <c r="I1226" s="4">
        <f t="shared" si="35"/>
        <v>20</v>
      </c>
    </row>
    <row r="1227" spans="1:9" ht="45" x14ac:dyDescent="0.2">
      <c r="A1227" s="96">
        <v>1219</v>
      </c>
      <c r="B1227" s="85" t="s">
        <v>573</v>
      </c>
      <c r="C1227" s="85" t="s">
        <v>2936</v>
      </c>
      <c r="D1227" s="85">
        <v>1017031918</v>
      </c>
      <c r="E1227" s="96" t="s">
        <v>2966</v>
      </c>
      <c r="F1227" s="96" t="s">
        <v>319</v>
      </c>
      <c r="G1227" s="425">
        <v>80</v>
      </c>
      <c r="H1227" s="4">
        <f t="shared" si="36"/>
        <v>80</v>
      </c>
      <c r="I1227" s="4">
        <f t="shared" si="35"/>
        <v>20</v>
      </c>
    </row>
    <row r="1228" spans="1:9" ht="45" x14ac:dyDescent="0.2">
      <c r="A1228" s="96">
        <v>1220</v>
      </c>
      <c r="B1228" s="85" t="s">
        <v>1117</v>
      </c>
      <c r="C1228" s="85" t="s">
        <v>2937</v>
      </c>
      <c r="D1228" s="85">
        <v>1005043824</v>
      </c>
      <c r="E1228" s="96" t="s">
        <v>2967</v>
      </c>
      <c r="F1228" s="96" t="s">
        <v>319</v>
      </c>
      <c r="G1228" s="425">
        <v>80</v>
      </c>
      <c r="H1228" s="4">
        <f t="shared" si="36"/>
        <v>80</v>
      </c>
      <c r="I1228" s="4">
        <f t="shared" si="35"/>
        <v>20</v>
      </c>
    </row>
    <row r="1229" spans="1:9" ht="45" x14ac:dyDescent="0.2">
      <c r="A1229" s="96">
        <v>1221</v>
      </c>
      <c r="B1229" s="85" t="s">
        <v>1117</v>
      </c>
      <c r="C1229" s="85" t="s">
        <v>2937</v>
      </c>
      <c r="D1229" s="85">
        <v>1005043824</v>
      </c>
      <c r="E1229" s="96" t="s">
        <v>2968</v>
      </c>
      <c r="F1229" s="96" t="s">
        <v>319</v>
      </c>
      <c r="G1229" s="425">
        <v>80</v>
      </c>
      <c r="H1229" s="4">
        <f t="shared" si="36"/>
        <v>80</v>
      </c>
      <c r="I1229" s="4">
        <f t="shared" si="35"/>
        <v>20</v>
      </c>
    </row>
    <row r="1230" spans="1:9" ht="45" x14ac:dyDescent="0.2">
      <c r="A1230" s="96">
        <v>1222</v>
      </c>
      <c r="B1230" s="85" t="s">
        <v>1905</v>
      </c>
      <c r="C1230" s="85" t="s">
        <v>814</v>
      </c>
      <c r="D1230" s="85">
        <v>37001051210</v>
      </c>
      <c r="E1230" s="96" t="s">
        <v>2969</v>
      </c>
      <c r="F1230" s="96" t="s">
        <v>319</v>
      </c>
      <c r="G1230" s="425">
        <v>80</v>
      </c>
      <c r="H1230" s="4">
        <f t="shared" si="36"/>
        <v>80</v>
      </c>
      <c r="I1230" s="4">
        <f t="shared" si="35"/>
        <v>20</v>
      </c>
    </row>
    <row r="1231" spans="1:9" ht="45" x14ac:dyDescent="0.2">
      <c r="A1231" s="96">
        <v>1223</v>
      </c>
      <c r="B1231" s="85" t="s">
        <v>1905</v>
      </c>
      <c r="C1231" s="85" t="s">
        <v>814</v>
      </c>
      <c r="D1231" s="85">
        <v>37001051210</v>
      </c>
      <c r="E1231" s="96" t="s">
        <v>2970</v>
      </c>
      <c r="F1231" s="96" t="s">
        <v>319</v>
      </c>
      <c r="G1231" s="425">
        <v>80</v>
      </c>
      <c r="H1231" s="4">
        <f t="shared" si="36"/>
        <v>80</v>
      </c>
      <c r="I1231" s="4">
        <f t="shared" si="35"/>
        <v>20</v>
      </c>
    </row>
    <row r="1232" spans="1:9" ht="45" x14ac:dyDescent="0.2">
      <c r="A1232" s="96">
        <v>1224</v>
      </c>
      <c r="B1232" s="85" t="s">
        <v>498</v>
      </c>
      <c r="C1232" s="85" t="s">
        <v>900</v>
      </c>
      <c r="D1232" s="85">
        <v>1030050839</v>
      </c>
      <c r="E1232" s="96" t="s">
        <v>2971</v>
      </c>
      <c r="F1232" s="96" t="s">
        <v>319</v>
      </c>
      <c r="G1232" s="425">
        <v>80</v>
      </c>
      <c r="H1232" s="4">
        <f t="shared" si="36"/>
        <v>80</v>
      </c>
      <c r="I1232" s="4">
        <f t="shared" si="35"/>
        <v>20</v>
      </c>
    </row>
    <row r="1233" spans="1:9" ht="45" x14ac:dyDescent="0.2">
      <c r="A1233" s="96">
        <v>1225</v>
      </c>
      <c r="B1233" s="85" t="s">
        <v>498</v>
      </c>
      <c r="C1233" s="85" t="s">
        <v>900</v>
      </c>
      <c r="D1233" s="85">
        <v>1030050839</v>
      </c>
      <c r="E1233" s="96" t="s">
        <v>2972</v>
      </c>
      <c r="F1233" s="96" t="s">
        <v>319</v>
      </c>
      <c r="G1233" s="425">
        <v>80</v>
      </c>
      <c r="H1233" s="4">
        <f t="shared" si="36"/>
        <v>80</v>
      </c>
      <c r="I1233" s="4">
        <f t="shared" si="35"/>
        <v>20</v>
      </c>
    </row>
    <row r="1234" spans="1:9" ht="45" x14ac:dyDescent="0.2">
      <c r="A1234" s="96">
        <v>1226</v>
      </c>
      <c r="B1234" s="85" t="s">
        <v>1131</v>
      </c>
      <c r="C1234" s="85" t="s">
        <v>2938</v>
      </c>
      <c r="D1234" s="85">
        <v>1019077881</v>
      </c>
      <c r="E1234" s="96" t="s">
        <v>2973</v>
      </c>
      <c r="F1234" s="96" t="s">
        <v>319</v>
      </c>
      <c r="G1234" s="425">
        <v>80</v>
      </c>
      <c r="H1234" s="4">
        <f t="shared" si="36"/>
        <v>80</v>
      </c>
      <c r="I1234" s="4">
        <f t="shared" si="35"/>
        <v>20</v>
      </c>
    </row>
    <row r="1235" spans="1:9" ht="45" x14ac:dyDescent="0.2">
      <c r="A1235" s="96">
        <v>1227</v>
      </c>
      <c r="B1235" s="85" t="s">
        <v>1131</v>
      </c>
      <c r="C1235" s="85" t="s">
        <v>2938</v>
      </c>
      <c r="D1235" s="85">
        <v>1019077881</v>
      </c>
      <c r="E1235" s="96" t="s">
        <v>2974</v>
      </c>
      <c r="F1235" s="96" t="s">
        <v>319</v>
      </c>
      <c r="G1235" s="425">
        <v>80</v>
      </c>
      <c r="H1235" s="4">
        <f t="shared" si="36"/>
        <v>80</v>
      </c>
      <c r="I1235" s="4">
        <f t="shared" si="35"/>
        <v>20</v>
      </c>
    </row>
    <row r="1236" spans="1:9" ht="45" x14ac:dyDescent="0.2">
      <c r="A1236" s="96">
        <v>1228</v>
      </c>
      <c r="B1236" s="85" t="s">
        <v>2939</v>
      </c>
      <c r="C1236" s="85" t="s">
        <v>2940</v>
      </c>
      <c r="D1236" s="85">
        <v>1030052200</v>
      </c>
      <c r="E1236" s="96" t="s">
        <v>2975</v>
      </c>
      <c r="F1236" s="96" t="s">
        <v>319</v>
      </c>
      <c r="G1236" s="425">
        <v>80</v>
      </c>
      <c r="H1236" s="4">
        <f t="shared" si="36"/>
        <v>80</v>
      </c>
      <c r="I1236" s="4">
        <f t="shared" si="35"/>
        <v>20</v>
      </c>
    </row>
    <row r="1237" spans="1:9" ht="45" x14ac:dyDescent="0.2">
      <c r="A1237" s="96">
        <v>1229</v>
      </c>
      <c r="B1237" s="85" t="s">
        <v>2939</v>
      </c>
      <c r="C1237" s="85" t="s">
        <v>2940</v>
      </c>
      <c r="D1237" s="85">
        <v>1030052200</v>
      </c>
      <c r="E1237" s="96" t="s">
        <v>2976</v>
      </c>
      <c r="F1237" s="96" t="s">
        <v>319</v>
      </c>
      <c r="G1237" s="425">
        <v>80</v>
      </c>
      <c r="H1237" s="4">
        <f t="shared" si="36"/>
        <v>80</v>
      </c>
      <c r="I1237" s="4">
        <f t="shared" si="35"/>
        <v>20</v>
      </c>
    </row>
    <row r="1238" spans="1:9" ht="45" x14ac:dyDescent="0.2">
      <c r="A1238" s="96">
        <v>1230</v>
      </c>
      <c r="B1238" s="85" t="s">
        <v>2476</v>
      </c>
      <c r="C1238" s="85" t="s">
        <v>2941</v>
      </c>
      <c r="D1238" s="85">
        <v>37001007662</v>
      </c>
      <c r="E1238" s="96" t="s">
        <v>2977</v>
      </c>
      <c r="F1238" s="96" t="s">
        <v>319</v>
      </c>
      <c r="G1238" s="425">
        <v>80</v>
      </c>
      <c r="H1238" s="4">
        <f t="shared" si="36"/>
        <v>80</v>
      </c>
      <c r="I1238" s="4">
        <f t="shared" si="35"/>
        <v>20</v>
      </c>
    </row>
    <row r="1239" spans="1:9" ht="45" x14ac:dyDescent="0.2">
      <c r="A1239" s="96">
        <v>1231</v>
      </c>
      <c r="B1239" s="85" t="s">
        <v>2476</v>
      </c>
      <c r="C1239" s="85" t="s">
        <v>2941</v>
      </c>
      <c r="D1239" s="85">
        <v>37001007662</v>
      </c>
      <c r="E1239" s="96" t="s">
        <v>2978</v>
      </c>
      <c r="F1239" s="96" t="s">
        <v>319</v>
      </c>
      <c r="G1239" s="425">
        <v>80</v>
      </c>
      <c r="H1239" s="4">
        <f t="shared" si="36"/>
        <v>80</v>
      </c>
      <c r="I1239" s="4">
        <f t="shared" si="35"/>
        <v>20</v>
      </c>
    </row>
    <row r="1240" spans="1:9" ht="45" x14ac:dyDescent="0.2">
      <c r="A1240" s="96">
        <v>1232</v>
      </c>
      <c r="B1240" s="85" t="s">
        <v>1920</v>
      </c>
      <c r="C1240" s="85" t="s">
        <v>2942</v>
      </c>
      <c r="D1240" s="85">
        <v>1024083234</v>
      </c>
      <c r="E1240" s="96" t="s">
        <v>2979</v>
      </c>
      <c r="F1240" s="96" t="s">
        <v>319</v>
      </c>
      <c r="G1240" s="425">
        <v>80</v>
      </c>
      <c r="H1240" s="4">
        <f t="shared" si="36"/>
        <v>80</v>
      </c>
      <c r="I1240" s="4">
        <f t="shared" si="35"/>
        <v>20</v>
      </c>
    </row>
    <row r="1241" spans="1:9" ht="45" x14ac:dyDescent="0.2">
      <c r="A1241" s="96">
        <v>1233</v>
      </c>
      <c r="B1241" s="85" t="s">
        <v>1920</v>
      </c>
      <c r="C1241" s="85" t="s">
        <v>2942</v>
      </c>
      <c r="D1241" s="85">
        <v>1024083234</v>
      </c>
      <c r="E1241" s="96" t="s">
        <v>2980</v>
      </c>
      <c r="F1241" s="96" t="s">
        <v>319</v>
      </c>
      <c r="G1241" s="425">
        <v>80</v>
      </c>
      <c r="H1241" s="4">
        <f t="shared" si="36"/>
        <v>80</v>
      </c>
      <c r="I1241" s="4">
        <f t="shared" si="35"/>
        <v>20</v>
      </c>
    </row>
    <row r="1242" spans="1:9" ht="45" x14ac:dyDescent="0.2">
      <c r="A1242" s="96">
        <v>1234</v>
      </c>
      <c r="B1242" s="85" t="s">
        <v>682</v>
      </c>
      <c r="C1242" s="85" t="s">
        <v>2943</v>
      </c>
      <c r="D1242" s="85">
        <v>60001125591</v>
      </c>
      <c r="E1242" s="96" t="s">
        <v>2981</v>
      </c>
      <c r="F1242" s="96" t="s">
        <v>319</v>
      </c>
      <c r="G1242" s="425">
        <v>80</v>
      </c>
      <c r="H1242" s="4">
        <f t="shared" si="36"/>
        <v>80</v>
      </c>
      <c r="I1242" s="4">
        <f t="shared" si="35"/>
        <v>20</v>
      </c>
    </row>
    <row r="1243" spans="1:9" ht="45" x14ac:dyDescent="0.2">
      <c r="A1243" s="96">
        <v>1235</v>
      </c>
      <c r="B1243" s="85" t="s">
        <v>682</v>
      </c>
      <c r="C1243" s="85" t="s">
        <v>2943</v>
      </c>
      <c r="D1243" s="85">
        <v>60001125591</v>
      </c>
      <c r="E1243" s="96" t="s">
        <v>2982</v>
      </c>
      <c r="F1243" s="96" t="s">
        <v>319</v>
      </c>
      <c r="G1243" s="425">
        <v>80</v>
      </c>
      <c r="H1243" s="4">
        <f t="shared" si="36"/>
        <v>80</v>
      </c>
      <c r="I1243" s="4">
        <f t="shared" si="35"/>
        <v>20</v>
      </c>
    </row>
    <row r="1244" spans="1:9" ht="45" x14ac:dyDescent="0.2">
      <c r="A1244" s="96">
        <v>1236</v>
      </c>
      <c r="B1244" s="85" t="s">
        <v>2944</v>
      </c>
      <c r="C1244" s="85" t="s">
        <v>837</v>
      </c>
      <c r="D1244" s="85">
        <v>1036001430</v>
      </c>
      <c r="E1244" s="96" t="s">
        <v>2983</v>
      </c>
      <c r="F1244" s="96" t="s">
        <v>319</v>
      </c>
      <c r="G1244" s="425">
        <v>80</v>
      </c>
      <c r="H1244" s="4">
        <f t="shared" si="36"/>
        <v>80</v>
      </c>
      <c r="I1244" s="4">
        <f t="shared" si="35"/>
        <v>20</v>
      </c>
    </row>
    <row r="1245" spans="1:9" ht="45" x14ac:dyDescent="0.2">
      <c r="A1245" s="96">
        <v>1237</v>
      </c>
      <c r="B1245" s="85" t="s">
        <v>2944</v>
      </c>
      <c r="C1245" s="85" t="s">
        <v>837</v>
      </c>
      <c r="D1245" s="85">
        <v>1036001430</v>
      </c>
      <c r="E1245" s="96" t="s">
        <v>2984</v>
      </c>
      <c r="F1245" s="96" t="s">
        <v>319</v>
      </c>
      <c r="G1245" s="425">
        <v>80</v>
      </c>
      <c r="H1245" s="4">
        <f t="shared" ref="H1245:H2934" si="37">G1245</f>
        <v>80</v>
      </c>
      <c r="I1245" s="4">
        <f t="shared" ref="I1245:I2934" si="38">H1245/4</f>
        <v>20</v>
      </c>
    </row>
    <row r="1246" spans="1:9" ht="45" x14ac:dyDescent="0.2">
      <c r="A1246" s="96">
        <v>1238</v>
      </c>
      <c r="B1246" s="85" t="s">
        <v>1591</v>
      </c>
      <c r="C1246" s="85" t="s">
        <v>2945</v>
      </c>
      <c r="D1246" s="85">
        <v>1019044393</v>
      </c>
      <c r="E1246" s="96" t="s">
        <v>2985</v>
      </c>
      <c r="F1246" s="96" t="s">
        <v>319</v>
      </c>
      <c r="G1246" s="425">
        <v>80</v>
      </c>
      <c r="H1246" s="4">
        <f t="shared" si="37"/>
        <v>80</v>
      </c>
      <c r="I1246" s="4">
        <f t="shared" si="38"/>
        <v>20</v>
      </c>
    </row>
    <row r="1247" spans="1:9" ht="45" x14ac:dyDescent="0.2">
      <c r="A1247" s="96">
        <v>1239</v>
      </c>
      <c r="B1247" s="85" t="s">
        <v>1591</v>
      </c>
      <c r="C1247" s="85" t="s">
        <v>2945</v>
      </c>
      <c r="D1247" s="85">
        <v>1019044393</v>
      </c>
      <c r="E1247" s="96" t="s">
        <v>2986</v>
      </c>
      <c r="F1247" s="96" t="s">
        <v>319</v>
      </c>
      <c r="G1247" s="425">
        <v>80</v>
      </c>
      <c r="H1247" s="4">
        <f t="shared" si="37"/>
        <v>80</v>
      </c>
      <c r="I1247" s="4">
        <f t="shared" si="38"/>
        <v>20</v>
      </c>
    </row>
    <row r="1248" spans="1:9" ht="45" x14ac:dyDescent="0.2">
      <c r="A1248" s="96">
        <v>1240</v>
      </c>
      <c r="B1248" s="85" t="s">
        <v>627</v>
      </c>
      <c r="C1248" s="85" t="s">
        <v>2946</v>
      </c>
      <c r="D1248" s="85">
        <v>1034000858</v>
      </c>
      <c r="E1248" s="96" t="s">
        <v>2987</v>
      </c>
      <c r="F1248" s="96" t="s">
        <v>319</v>
      </c>
      <c r="G1248" s="425">
        <v>80</v>
      </c>
      <c r="H1248" s="4">
        <f t="shared" si="37"/>
        <v>80</v>
      </c>
      <c r="I1248" s="4">
        <f t="shared" si="38"/>
        <v>20</v>
      </c>
    </row>
    <row r="1249" spans="1:9" ht="45" x14ac:dyDescent="0.2">
      <c r="A1249" s="96">
        <v>1241</v>
      </c>
      <c r="B1249" s="85" t="s">
        <v>627</v>
      </c>
      <c r="C1249" s="85" t="s">
        <v>2946</v>
      </c>
      <c r="D1249" s="85">
        <v>1034000858</v>
      </c>
      <c r="E1249" s="96" t="s">
        <v>2988</v>
      </c>
      <c r="F1249" s="96" t="s">
        <v>319</v>
      </c>
      <c r="G1249" s="425">
        <v>80</v>
      </c>
      <c r="H1249" s="4">
        <f t="shared" si="37"/>
        <v>80</v>
      </c>
      <c r="I1249" s="4">
        <f t="shared" si="38"/>
        <v>20</v>
      </c>
    </row>
    <row r="1250" spans="1:9" ht="45" x14ac:dyDescent="0.2">
      <c r="A1250" s="96">
        <v>1242</v>
      </c>
      <c r="B1250" s="85" t="s">
        <v>479</v>
      </c>
      <c r="C1250" s="85" t="s">
        <v>2947</v>
      </c>
      <c r="D1250" s="85">
        <v>1030026695</v>
      </c>
      <c r="E1250" s="96" t="s">
        <v>2989</v>
      </c>
      <c r="F1250" s="96" t="s">
        <v>319</v>
      </c>
      <c r="G1250" s="425">
        <v>80</v>
      </c>
      <c r="H1250" s="4">
        <f t="shared" si="37"/>
        <v>80</v>
      </c>
      <c r="I1250" s="4">
        <f t="shared" si="38"/>
        <v>20</v>
      </c>
    </row>
    <row r="1251" spans="1:9" ht="45" x14ac:dyDescent="0.2">
      <c r="A1251" s="96">
        <v>1243</v>
      </c>
      <c r="B1251" s="85" t="s">
        <v>479</v>
      </c>
      <c r="C1251" s="85" t="s">
        <v>2947</v>
      </c>
      <c r="D1251" s="85">
        <v>1030026695</v>
      </c>
      <c r="E1251" s="96" t="s">
        <v>2990</v>
      </c>
      <c r="F1251" s="96" t="s">
        <v>319</v>
      </c>
      <c r="G1251" s="425">
        <v>80</v>
      </c>
      <c r="H1251" s="4">
        <f t="shared" si="37"/>
        <v>80</v>
      </c>
      <c r="I1251" s="4">
        <f t="shared" si="38"/>
        <v>20</v>
      </c>
    </row>
    <row r="1252" spans="1:9" ht="15" x14ac:dyDescent="0.2">
      <c r="A1252" s="96">
        <v>1244</v>
      </c>
      <c r="B1252" s="432" t="s">
        <v>2992</v>
      </c>
      <c r="C1252" s="432" t="s">
        <v>1658</v>
      </c>
      <c r="D1252" s="432">
        <v>3001022098</v>
      </c>
      <c r="E1252" s="433" t="s">
        <v>2998</v>
      </c>
      <c r="F1252" s="96" t="s">
        <v>319</v>
      </c>
      <c r="G1252" s="425">
        <v>80</v>
      </c>
      <c r="H1252" s="4">
        <f t="shared" ref="H1252:H1506" si="39">G1252</f>
        <v>80</v>
      </c>
      <c r="I1252" s="4">
        <f t="shared" ref="I1252:I1506" si="40">H1252/4</f>
        <v>20</v>
      </c>
    </row>
    <row r="1253" spans="1:9" ht="15" x14ac:dyDescent="0.2">
      <c r="A1253" s="96">
        <v>1245</v>
      </c>
      <c r="B1253" s="432" t="s">
        <v>2992</v>
      </c>
      <c r="C1253" s="432" t="s">
        <v>1658</v>
      </c>
      <c r="D1253" s="432">
        <v>3001022098</v>
      </c>
      <c r="E1253" s="433" t="s">
        <v>2999</v>
      </c>
      <c r="F1253" s="96" t="s">
        <v>319</v>
      </c>
      <c r="G1253" s="425">
        <v>80</v>
      </c>
      <c r="H1253" s="4">
        <f t="shared" si="39"/>
        <v>80</v>
      </c>
      <c r="I1253" s="4">
        <f t="shared" si="40"/>
        <v>20</v>
      </c>
    </row>
    <row r="1254" spans="1:9" ht="15" x14ac:dyDescent="0.2">
      <c r="A1254" s="96">
        <v>1246</v>
      </c>
      <c r="B1254" s="432" t="s">
        <v>610</v>
      </c>
      <c r="C1254" s="432" t="s">
        <v>1007</v>
      </c>
      <c r="D1254" s="432">
        <v>3001015648</v>
      </c>
      <c r="E1254" s="433" t="s">
        <v>3000</v>
      </c>
      <c r="F1254" s="96" t="s">
        <v>319</v>
      </c>
      <c r="G1254" s="425">
        <v>80</v>
      </c>
      <c r="H1254" s="4">
        <f t="shared" si="39"/>
        <v>80</v>
      </c>
      <c r="I1254" s="4">
        <f t="shared" si="40"/>
        <v>20</v>
      </c>
    </row>
    <row r="1255" spans="1:9" ht="15" x14ac:dyDescent="0.2">
      <c r="A1255" s="96">
        <v>1247</v>
      </c>
      <c r="B1255" s="432" t="s">
        <v>610</v>
      </c>
      <c r="C1255" s="432" t="s">
        <v>1007</v>
      </c>
      <c r="D1255" s="432">
        <v>3001015648</v>
      </c>
      <c r="E1255" s="433" t="s">
        <v>3002</v>
      </c>
      <c r="F1255" s="96" t="s">
        <v>319</v>
      </c>
      <c r="G1255" s="425">
        <v>80</v>
      </c>
      <c r="H1255" s="4">
        <f t="shared" si="39"/>
        <v>80</v>
      </c>
      <c r="I1255" s="4">
        <f t="shared" si="40"/>
        <v>20</v>
      </c>
    </row>
    <row r="1256" spans="1:9" ht="15" x14ac:dyDescent="0.2">
      <c r="A1256" s="96">
        <v>1248</v>
      </c>
      <c r="B1256" s="432" t="s">
        <v>2993</v>
      </c>
      <c r="C1256" s="432" t="s">
        <v>2994</v>
      </c>
      <c r="D1256" s="432">
        <v>3001018104</v>
      </c>
      <c r="E1256" s="433" t="s">
        <v>3001</v>
      </c>
      <c r="F1256" s="96" t="s">
        <v>319</v>
      </c>
      <c r="G1256" s="425">
        <v>80</v>
      </c>
      <c r="H1256" s="4">
        <f t="shared" si="39"/>
        <v>80</v>
      </c>
      <c r="I1256" s="4">
        <f t="shared" si="40"/>
        <v>20</v>
      </c>
    </row>
    <row r="1257" spans="1:9" ht="15" x14ac:dyDescent="0.2">
      <c r="A1257" s="96">
        <v>1249</v>
      </c>
      <c r="B1257" s="432" t="s">
        <v>2993</v>
      </c>
      <c r="C1257" s="432" t="s">
        <v>2994</v>
      </c>
      <c r="D1257" s="432">
        <v>3001018104</v>
      </c>
      <c r="E1257" s="433" t="s">
        <v>3003</v>
      </c>
      <c r="F1257" s="96" t="s">
        <v>319</v>
      </c>
      <c r="G1257" s="425">
        <v>80</v>
      </c>
      <c r="H1257" s="4">
        <f t="shared" si="39"/>
        <v>80</v>
      </c>
      <c r="I1257" s="4">
        <f t="shared" si="40"/>
        <v>20</v>
      </c>
    </row>
    <row r="1258" spans="1:9" ht="15" x14ac:dyDescent="0.2">
      <c r="A1258" s="96">
        <v>1250</v>
      </c>
      <c r="B1258" s="432" t="s">
        <v>2462</v>
      </c>
      <c r="C1258" s="432" t="s">
        <v>2995</v>
      </c>
      <c r="D1258" s="432">
        <v>3001015657</v>
      </c>
      <c r="E1258" s="433" t="s">
        <v>3004</v>
      </c>
      <c r="F1258" s="96" t="s">
        <v>319</v>
      </c>
      <c r="G1258" s="425">
        <v>80</v>
      </c>
      <c r="H1258" s="4">
        <f t="shared" si="39"/>
        <v>80</v>
      </c>
      <c r="I1258" s="4">
        <f t="shared" si="40"/>
        <v>20</v>
      </c>
    </row>
    <row r="1259" spans="1:9" ht="15" x14ac:dyDescent="0.2">
      <c r="A1259" s="96">
        <v>1251</v>
      </c>
      <c r="B1259" s="432" t="s">
        <v>2462</v>
      </c>
      <c r="C1259" s="432" t="s">
        <v>2995</v>
      </c>
      <c r="D1259" s="432">
        <v>3001015657</v>
      </c>
      <c r="E1259" s="433" t="s">
        <v>3005</v>
      </c>
      <c r="F1259" s="96" t="s">
        <v>319</v>
      </c>
      <c r="G1259" s="425">
        <v>80</v>
      </c>
      <c r="H1259" s="4">
        <f t="shared" si="39"/>
        <v>80</v>
      </c>
      <c r="I1259" s="4">
        <f t="shared" si="40"/>
        <v>20</v>
      </c>
    </row>
    <row r="1260" spans="1:9" ht="15" x14ac:dyDescent="0.2">
      <c r="A1260" s="96">
        <v>1252</v>
      </c>
      <c r="B1260" s="432" t="s">
        <v>2993</v>
      </c>
      <c r="C1260" s="432" t="s">
        <v>726</v>
      </c>
      <c r="D1260" s="432">
        <v>3001016706</v>
      </c>
      <c r="E1260" s="433" t="s">
        <v>3006</v>
      </c>
      <c r="F1260" s="96" t="s">
        <v>319</v>
      </c>
      <c r="G1260" s="425">
        <v>80</v>
      </c>
      <c r="H1260" s="4">
        <f t="shared" si="39"/>
        <v>80</v>
      </c>
      <c r="I1260" s="4">
        <f t="shared" si="40"/>
        <v>20</v>
      </c>
    </row>
    <row r="1261" spans="1:9" ht="15" x14ac:dyDescent="0.2">
      <c r="A1261" s="96">
        <v>1253</v>
      </c>
      <c r="B1261" s="432" t="s">
        <v>2993</v>
      </c>
      <c r="C1261" s="432" t="s">
        <v>726</v>
      </c>
      <c r="D1261" s="432">
        <v>3001016706</v>
      </c>
      <c r="E1261" s="433" t="s">
        <v>3007</v>
      </c>
      <c r="F1261" s="96" t="s">
        <v>319</v>
      </c>
      <c r="G1261" s="425">
        <v>80</v>
      </c>
      <c r="H1261" s="4">
        <f t="shared" si="39"/>
        <v>80</v>
      </c>
      <c r="I1261" s="4">
        <f t="shared" si="40"/>
        <v>20</v>
      </c>
    </row>
    <row r="1262" spans="1:9" ht="15" x14ac:dyDescent="0.2">
      <c r="A1262" s="96">
        <v>1254</v>
      </c>
      <c r="B1262" s="432" t="s">
        <v>604</v>
      </c>
      <c r="C1262" s="432" t="s">
        <v>920</v>
      </c>
      <c r="D1262" s="432">
        <v>3001018909</v>
      </c>
      <c r="E1262" s="433" t="s">
        <v>3008</v>
      </c>
      <c r="F1262" s="96" t="s">
        <v>319</v>
      </c>
      <c r="G1262" s="425">
        <v>80</v>
      </c>
      <c r="H1262" s="4">
        <f t="shared" si="39"/>
        <v>80</v>
      </c>
      <c r="I1262" s="4">
        <f t="shared" si="40"/>
        <v>20</v>
      </c>
    </row>
    <row r="1263" spans="1:9" ht="15" x14ac:dyDescent="0.2">
      <c r="A1263" s="96">
        <v>1255</v>
      </c>
      <c r="B1263" s="432" t="s">
        <v>604</v>
      </c>
      <c r="C1263" s="432" t="s">
        <v>920</v>
      </c>
      <c r="D1263" s="432">
        <v>3001018909</v>
      </c>
      <c r="E1263" s="433" t="s">
        <v>3009</v>
      </c>
      <c r="F1263" s="96" t="s">
        <v>319</v>
      </c>
      <c r="G1263" s="425">
        <v>80</v>
      </c>
      <c r="H1263" s="4">
        <f t="shared" si="39"/>
        <v>80</v>
      </c>
      <c r="I1263" s="4">
        <f t="shared" si="40"/>
        <v>20</v>
      </c>
    </row>
    <row r="1264" spans="1:9" ht="15" x14ac:dyDescent="0.2">
      <c r="A1264" s="96">
        <v>1256</v>
      </c>
      <c r="B1264" s="432" t="s">
        <v>2326</v>
      </c>
      <c r="C1264" s="432" t="s">
        <v>2480</v>
      </c>
      <c r="D1264" s="432">
        <v>47001041281</v>
      </c>
      <c r="E1264" s="433" t="s">
        <v>3010</v>
      </c>
      <c r="F1264" s="96" t="s">
        <v>319</v>
      </c>
      <c r="G1264" s="425">
        <v>80</v>
      </c>
      <c r="H1264" s="4">
        <f t="shared" si="39"/>
        <v>80</v>
      </c>
      <c r="I1264" s="4">
        <f t="shared" si="40"/>
        <v>20</v>
      </c>
    </row>
    <row r="1265" spans="1:9" ht="15" x14ac:dyDescent="0.2">
      <c r="A1265" s="96">
        <v>1257</v>
      </c>
      <c r="B1265" s="432" t="s">
        <v>2326</v>
      </c>
      <c r="C1265" s="432" t="s">
        <v>2480</v>
      </c>
      <c r="D1265" s="432">
        <v>47001041281</v>
      </c>
      <c r="E1265" s="433" t="s">
        <v>3011</v>
      </c>
      <c r="F1265" s="96" t="s">
        <v>319</v>
      </c>
      <c r="G1265" s="425">
        <v>80</v>
      </c>
      <c r="H1265" s="4">
        <f t="shared" si="39"/>
        <v>80</v>
      </c>
      <c r="I1265" s="4">
        <f t="shared" si="40"/>
        <v>20</v>
      </c>
    </row>
    <row r="1266" spans="1:9" ht="15" x14ac:dyDescent="0.2">
      <c r="A1266" s="96">
        <v>1258</v>
      </c>
      <c r="B1266" s="432" t="s">
        <v>1582</v>
      </c>
      <c r="C1266" s="432" t="s">
        <v>2996</v>
      </c>
      <c r="D1266" s="432">
        <v>3001018384</v>
      </c>
      <c r="E1266" s="433" t="s">
        <v>3012</v>
      </c>
      <c r="F1266" s="96" t="s">
        <v>319</v>
      </c>
      <c r="G1266" s="425">
        <v>80</v>
      </c>
      <c r="H1266" s="4">
        <f t="shared" si="39"/>
        <v>80</v>
      </c>
      <c r="I1266" s="4">
        <f t="shared" si="40"/>
        <v>20</v>
      </c>
    </row>
    <row r="1267" spans="1:9" ht="15" x14ac:dyDescent="0.2">
      <c r="A1267" s="96">
        <v>1259</v>
      </c>
      <c r="B1267" s="432" t="s">
        <v>1582</v>
      </c>
      <c r="C1267" s="432" t="s">
        <v>2996</v>
      </c>
      <c r="D1267" s="432">
        <v>3001018384</v>
      </c>
      <c r="E1267" s="433" t="s">
        <v>3013</v>
      </c>
      <c r="F1267" s="96" t="s">
        <v>319</v>
      </c>
      <c r="G1267" s="425">
        <v>80</v>
      </c>
      <c r="H1267" s="4">
        <f t="shared" si="39"/>
        <v>80</v>
      </c>
      <c r="I1267" s="4">
        <f t="shared" si="40"/>
        <v>20</v>
      </c>
    </row>
    <row r="1268" spans="1:9" ht="15" x14ac:dyDescent="0.2">
      <c r="A1268" s="96">
        <v>1260</v>
      </c>
      <c r="B1268" s="432" t="s">
        <v>1753</v>
      </c>
      <c r="C1268" s="432" t="s">
        <v>2997</v>
      </c>
      <c r="D1268" s="432">
        <v>3001013071</v>
      </c>
      <c r="E1268" s="433" t="s">
        <v>3014</v>
      </c>
      <c r="F1268" s="96" t="s">
        <v>319</v>
      </c>
      <c r="G1268" s="425">
        <v>80</v>
      </c>
      <c r="H1268" s="4">
        <f t="shared" si="39"/>
        <v>80</v>
      </c>
      <c r="I1268" s="4">
        <f t="shared" si="40"/>
        <v>20</v>
      </c>
    </row>
    <row r="1269" spans="1:9" ht="15" x14ac:dyDescent="0.2">
      <c r="A1269" s="96">
        <v>1261</v>
      </c>
      <c r="B1269" s="432" t="s">
        <v>1753</v>
      </c>
      <c r="C1269" s="432" t="s">
        <v>2997</v>
      </c>
      <c r="D1269" s="432">
        <v>3001013071</v>
      </c>
      <c r="E1269" s="433" t="s">
        <v>3015</v>
      </c>
      <c r="F1269" s="96" t="s">
        <v>319</v>
      </c>
      <c r="G1269" s="425">
        <v>80</v>
      </c>
      <c r="H1269" s="4">
        <f t="shared" si="39"/>
        <v>80</v>
      </c>
      <c r="I1269" s="4">
        <f t="shared" si="40"/>
        <v>20</v>
      </c>
    </row>
    <row r="1270" spans="1:9" ht="15" x14ac:dyDescent="0.2">
      <c r="A1270" s="96">
        <v>1262</v>
      </c>
      <c r="B1270" s="432" t="s">
        <v>2993</v>
      </c>
      <c r="C1270" s="432" t="s">
        <v>2763</v>
      </c>
      <c r="D1270" s="434">
        <v>34001002076</v>
      </c>
      <c r="E1270" s="436" t="s">
        <v>3051</v>
      </c>
      <c r="F1270" s="96" t="s">
        <v>319</v>
      </c>
      <c r="G1270" s="425">
        <v>80</v>
      </c>
      <c r="H1270" s="4">
        <f t="shared" si="39"/>
        <v>80</v>
      </c>
      <c r="I1270" s="4">
        <f t="shared" si="40"/>
        <v>20</v>
      </c>
    </row>
    <row r="1271" spans="1:9" ht="15" x14ac:dyDescent="0.2">
      <c r="A1271" s="96">
        <v>1263</v>
      </c>
      <c r="B1271" s="432" t="s">
        <v>3016</v>
      </c>
      <c r="C1271" s="432" t="s">
        <v>900</v>
      </c>
      <c r="D1271" s="434">
        <v>34301009398</v>
      </c>
      <c r="E1271" s="436" t="s">
        <v>3030</v>
      </c>
      <c r="F1271" s="96" t="s">
        <v>319</v>
      </c>
      <c r="G1271" s="425">
        <v>80</v>
      </c>
      <c r="H1271" s="4">
        <f t="shared" si="39"/>
        <v>80</v>
      </c>
      <c r="I1271" s="4">
        <f t="shared" si="40"/>
        <v>20</v>
      </c>
    </row>
    <row r="1272" spans="1:9" ht="15" x14ac:dyDescent="0.2">
      <c r="A1272" s="96">
        <v>1264</v>
      </c>
      <c r="B1272" s="432" t="s">
        <v>3016</v>
      </c>
      <c r="C1272" s="432" t="s">
        <v>900</v>
      </c>
      <c r="D1272" s="434">
        <v>34301009398</v>
      </c>
      <c r="E1272" s="424" t="s">
        <v>3031</v>
      </c>
      <c r="F1272" s="96" t="s">
        <v>319</v>
      </c>
      <c r="G1272" s="425">
        <v>80</v>
      </c>
      <c r="H1272" s="4">
        <f t="shared" si="39"/>
        <v>80</v>
      </c>
      <c r="I1272" s="4">
        <f t="shared" si="40"/>
        <v>20</v>
      </c>
    </row>
    <row r="1273" spans="1:9" ht="15" x14ac:dyDescent="0.2">
      <c r="A1273" s="96">
        <v>1265</v>
      </c>
      <c r="B1273" s="432" t="s">
        <v>3017</v>
      </c>
      <c r="C1273" s="432" t="s">
        <v>3019</v>
      </c>
      <c r="D1273" s="435" t="s">
        <v>3029</v>
      </c>
      <c r="E1273" s="424" t="s">
        <v>3032</v>
      </c>
      <c r="F1273" s="96" t="s">
        <v>319</v>
      </c>
      <c r="G1273" s="425">
        <v>80</v>
      </c>
      <c r="H1273" s="4">
        <f t="shared" si="39"/>
        <v>80</v>
      </c>
      <c r="I1273" s="4">
        <f t="shared" si="40"/>
        <v>20</v>
      </c>
    </row>
    <row r="1274" spans="1:9" ht="15" x14ac:dyDescent="0.2">
      <c r="A1274" s="96">
        <v>1266</v>
      </c>
      <c r="B1274" s="432" t="s">
        <v>3017</v>
      </c>
      <c r="C1274" s="432" t="s">
        <v>3019</v>
      </c>
      <c r="D1274" s="435" t="s">
        <v>3029</v>
      </c>
      <c r="E1274" s="424" t="s">
        <v>3033</v>
      </c>
      <c r="F1274" s="96" t="s">
        <v>319</v>
      </c>
      <c r="G1274" s="425">
        <v>80</v>
      </c>
      <c r="H1274" s="4">
        <f t="shared" si="39"/>
        <v>80</v>
      </c>
      <c r="I1274" s="4">
        <f t="shared" si="40"/>
        <v>20</v>
      </c>
    </row>
    <row r="1275" spans="1:9" ht="15" x14ac:dyDescent="0.2">
      <c r="A1275" s="96">
        <v>1267</v>
      </c>
      <c r="B1275" s="432" t="s">
        <v>3018</v>
      </c>
      <c r="C1275" s="432" t="s">
        <v>3020</v>
      </c>
      <c r="D1275" s="434">
        <v>34001006893</v>
      </c>
      <c r="E1275" s="424" t="s">
        <v>3034</v>
      </c>
      <c r="F1275" s="96" t="s">
        <v>319</v>
      </c>
      <c r="G1275" s="425">
        <v>80</v>
      </c>
      <c r="H1275" s="4">
        <f t="shared" si="39"/>
        <v>80</v>
      </c>
      <c r="I1275" s="4">
        <f t="shared" si="40"/>
        <v>20</v>
      </c>
    </row>
    <row r="1276" spans="1:9" ht="15" x14ac:dyDescent="0.2">
      <c r="A1276" s="96">
        <v>1268</v>
      </c>
      <c r="B1276" s="432" t="s">
        <v>3018</v>
      </c>
      <c r="C1276" s="432" t="s">
        <v>3020</v>
      </c>
      <c r="D1276" s="434">
        <v>34001006893</v>
      </c>
      <c r="E1276" s="424" t="s">
        <v>3035</v>
      </c>
      <c r="F1276" s="96" t="s">
        <v>319</v>
      </c>
      <c r="G1276" s="425">
        <v>80</v>
      </c>
      <c r="H1276" s="4">
        <f t="shared" si="39"/>
        <v>80</v>
      </c>
      <c r="I1276" s="4">
        <f t="shared" si="40"/>
        <v>20</v>
      </c>
    </row>
    <row r="1277" spans="1:9" ht="15" x14ac:dyDescent="0.2">
      <c r="A1277" s="96">
        <v>1269</v>
      </c>
      <c r="B1277" s="432" t="s">
        <v>1391</v>
      </c>
      <c r="C1277" s="432" t="s">
        <v>3021</v>
      </c>
      <c r="D1277" s="434">
        <v>34001007629</v>
      </c>
      <c r="E1277" s="424" t="s">
        <v>3036</v>
      </c>
      <c r="F1277" s="96" t="s">
        <v>319</v>
      </c>
      <c r="G1277" s="425">
        <v>80</v>
      </c>
      <c r="H1277" s="4">
        <f t="shared" si="39"/>
        <v>80</v>
      </c>
      <c r="I1277" s="4">
        <f t="shared" si="40"/>
        <v>20</v>
      </c>
    </row>
    <row r="1278" spans="1:9" ht="15" x14ac:dyDescent="0.2">
      <c r="A1278" s="96">
        <v>1270</v>
      </c>
      <c r="B1278" s="432" t="s">
        <v>1391</v>
      </c>
      <c r="C1278" s="432" t="s">
        <v>3021</v>
      </c>
      <c r="D1278" s="434">
        <v>34001007629</v>
      </c>
      <c r="E1278" s="424" t="s">
        <v>3037</v>
      </c>
      <c r="F1278" s="96" t="s">
        <v>319</v>
      </c>
      <c r="G1278" s="425">
        <v>80</v>
      </c>
      <c r="H1278" s="4">
        <f t="shared" si="39"/>
        <v>80</v>
      </c>
      <c r="I1278" s="4">
        <f t="shared" si="40"/>
        <v>20</v>
      </c>
    </row>
    <row r="1279" spans="1:9" ht="15" x14ac:dyDescent="0.2">
      <c r="A1279" s="96">
        <v>1271</v>
      </c>
      <c r="B1279" s="432" t="s">
        <v>2070</v>
      </c>
      <c r="C1279" s="432" t="s">
        <v>3022</v>
      </c>
      <c r="D1279" s="435" t="s">
        <v>3028</v>
      </c>
      <c r="E1279" s="424" t="s">
        <v>3038</v>
      </c>
      <c r="F1279" s="96" t="s">
        <v>319</v>
      </c>
      <c r="G1279" s="425">
        <v>80</v>
      </c>
      <c r="H1279" s="4">
        <f t="shared" si="39"/>
        <v>80</v>
      </c>
      <c r="I1279" s="4">
        <f t="shared" si="40"/>
        <v>20</v>
      </c>
    </row>
    <row r="1280" spans="1:9" ht="15" x14ac:dyDescent="0.2">
      <c r="A1280" s="96">
        <v>1272</v>
      </c>
      <c r="B1280" s="432" t="s">
        <v>2070</v>
      </c>
      <c r="C1280" s="432" t="s">
        <v>3022</v>
      </c>
      <c r="D1280" s="435" t="s">
        <v>3028</v>
      </c>
      <c r="E1280" s="424" t="s">
        <v>3039</v>
      </c>
      <c r="F1280" s="96" t="s">
        <v>319</v>
      </c>
      <c r="G1280" s="425">
        <v>80</v>
      </c>
      <c r="H1280" s="4">
        <f t="shared" si="39"/>
        <v>80</v>
      </c>
      <c r="I1280" s="4">
        <f t="shared" si="40"/>
        <v>20</v>
      </c>
    </row>
    <row r="1281" spans="1:9" ht="15" x14ac:dyDescent="0.2">
      <c r="A1281" s="96">
        <v>1273</v>
      </c>
      <c r="B1281" s="432" t="s">
        <v>2756</v>
      </c>
      <c r="C1281" s="432" t="s">
        <v>3023</v>
      </c>
      <c r="D1281" s="435" t="s">
        <v>3027</v>
      </c>
      <c r="E1281" s="424" t="s">
        <v>3040</v>
      </c>
      <c r="F1281" s="96" t="s">
        <v>319</v>
      </c>
      <c r="G1281" s="425">
        <v>80</v>
      </c>
      <c r="H1281" s="4">
        <f t="shared" si="39"/>
        <v>80</v>
      </c>
      <c r="I1281" s="4">
        <f t="shared" si="40"/>
        <v>20</v>
      </c>
    </row>
    <row r="1282" spans="1:9" ht="15" x14ac:dyDescent="0.2">
      <c r="A1282" s="96">
        <v>1274</v>
      </c>
      <c r="B1282" s="432" t="s">
        <v>2756</v>
      </c>
      <c r="C1282" s="432" t="s">
        <v>3023</v>
      </c>
      <c r="D1282" s="435" t="s">
        <v>3027</v>
      </c>
      <c r="E1282" s="424" t="s">
        <v>3041</v>
      </c>
      <c r="F1282" s="96" t="s">
        <v>319</v>
      </c>
      <c r="G1282" s="425">
        <v>80</v>
      </c>
      <c r="H1282" s="4">
        <f t="shared" si="39"/>
        <v>80</v>
      </c>
      <c r="I1282" s="4">
        <f t="shared" si="40"/>
        <v>20</v>
      </c>
    </row>
    <row r="1283" spans="1:9" ht="15" x14ac:dyDescent="0.2">
      <c r="A1283" s="96">
        <v>1275</v>
      </c>
      <c r="B1283" s="432" t="s">
        <v>2083</v>
      </c>
      <c r="C1283" s="432" t="s">
        <v>3019</v>
      </c>
      <c r="D1283" s="434">
        <v>34001006652</v>
      </c>
      <c r="E1283" s="424" t="s">
        <v>3042</v>
      </c>
      <c r="F1283" s="96" t="s">
        <v>319</v>
      </c>
      <c r="G1283" s="425">
        <v>80</v>
      </c>
      <c r="H1283" s="4">
        <f t="shared" si="39"/>
        <v>80</v>
      </c>
      <c r="I1283" s="4">
        <f t="shared" si="40"/>
        <v>20</v>
      </c>
    </row>
    <row r="1284" spans="1:9" ht="15" x14ac:dyDescent="0.2">
      <c r="A1284" s="96">
        <v>1276</v>
      </c>
      <c r="B1284" s="432" t="s">
        <v>2083</v>
      </c>
      <c r="C1284" s="432" t="s">
        <v>3019</v>
      </c>
      <c r="D1284" s="434">
        <v>34001006652</v>
      </c>
      <c r="E1284" s="424" t="s">
        <v>3043</v>
      </c>
      <c r="F1284" s="96" t="s">
        <v>319</v>
      </c>
      <c r="G1284" s="425">
        <v>80</v>
      </c>
      <c r="H1284" s="4">
        <f t="shared" si="39"/>
        <v>80</v>
      </c>
      <c r="I1284" s="4">
        <f t="shared" si="40"/>
        <v>20</v>
      </c>
    </row>
    <row r="1285" spans="1:9" ht="15" x14ac:dyDescent="0.2">
      <c r="A1285" s="96">
        <v>1277</v>
      </c>
      <c r="B1285" s="432" t="s">
        <v>2992</v>
      </c>
      <c r="C1285" s="432" t="s">
        <v>1344</v>
      </c>
      <c r="D1285" s="434">
        <v>35001028830</v>
      </c>
      <c r="E1285" s="424" t="s">
        <v>3044</v>
      </c>
      <c r="F1285" s="96" t="s">
        <v>319</v>
      </c>
      <c r="G1285" s="425">
        <v>80</v>
      </c>
      <c r="H1285" s="4">
        <f t="shared" si="39"/>
        <v>80</v>
      </c>
      <c r="I1285" s="4">
        <f t="shared" si="40"/>
        <v>20</v>
      </c>
    </row>
    <row r="1286" spans="1:9" ht="15" x14ac:dyDescent="0.2">
      <c r="A1286" s="96">
        <v>1278</v>
      </c>
      <c r="B1286" s="432" t="s">
        <v>2992</v>
      </c>
      <c r="C1286" s="432" t="s">
        <v>1344</v>
      </c>
      <c r="D1286" s="434">
        <v>35001028830</v>
      </c>
      <c r="E1286" s="424" t="s">
        <v>3045</v>
      </c>
      <c r="F1286" s="96" t="s">
        <v>319</v>
      </c>
      <c r="G1286" s="425">
        <v>80</v>
      </c>
      <c r="H1286" s="4">
        <f t="shared" si="39"/>
        <v>80</v>
      </c>
      <c r="I1286" s="4">
        <f t="shared" si="40"/>
        <v>20</v>
      </c>
    </row>
    <row r="1287" spans="1:9" ht="15" x14ac:dyDescent="0.2">
      <c r="A1287" s="96">
        <v>1279</v>
      </c>
      <c r="B1287" s="432" t="s">
        <v>629</v>
      </c>
      <c r="C1287" s="432" t="s">
        <v>3024</v>
      </c>
      <c r="D1287" s="434">
        <v>34001006106</v>
      </c>
      <c r="E1287" s="424" t="s">
        <v>3046</v>
      </c>
      <c r="F1287" s="96" t="s">
        <v>319</v>
      </c>
      <c r="G1287" s="425">
        <v>80</v>
      </c>
      <c r="H1287" s="4">
        <f t="shared" si="39"/>
        <v>80</v>
      </c>
      <c r="I1287" s="4">
        <f t="shared" si="40"/>
        <v>20</v>
      </c>
    </row>
    <row r="1288" spans="1:9" ht="15" x14ac:dyDescent="0.2">
      <c r="A1288" s="96">
        <v>1280</v>
      </c>
      <c r="B1288" s="432" t="s">
        <v>629</v>
      </c>
      <c r="C1288" s="432" t="s">
        <v>3024</v>
      </c>
      <c r="D1288" s="434">
        <v>34001006106</v>
      </c>
      <c r="E1288" s="424" t="s">
        <v>3047</v>
      </c>
      <c r="F1288" s="96" t="s">
        <v>319</v>
      </c>
      <c r="G1288" s="425">
        <v>80</v>
      </c>
      <c r="H1288" s="4">
        <f t="shared" si="39"/>
        <v>80</v>
      </c>
      <c r="I1288" s="4">
        <f t="shared" si="40"/>
        <v>20</v>
      </c>
    </row>
    <row r="1289" spans="1:9" ht="15" x14ac:dyDescent="0.2">
      <c r="A1289" s="96">
        <v>1281</v>
      </c>
      <c r="B1289" s="432" t="s">
        <v>2068</v>
      </c>
      <c r="C1289" s="432" t="s">
        <v>3025</v>
      </c>
      <c r="D1289" s="434">
        <v>34001006628</v>
      </c>
      <c r="E1289" s="424" t="s">
        <v>3048</v>
      </c>
      <c r="F1289" s="96" t="s">
        <v>319</v>
      </c>
      <c r="G1289" s="425">
        <v>80</v>
      </c>
      <c r="H1289" s="4">
        <f t="shared" si="39"/>
        <v>80</v>
      </c>
      <c r="I1289" s="4">
        <f t="shared" si="40"/>
        <v>20</v>
      </c>
    </row>
    <row r="1290" spans="1:9" ht="15" x14ac:dyDescent="0.2">
      <c r="A1290" s="96">
        <v>1282</v>
      </c>
      <c r="B1290" s="432" t="s">
        <v>2068</v>
      </c>
      <c r="C1290" s="432" t="s">
        <v>3025</v>
      </c>
      <c r="D1290" s="434">
        <v>34001006628</v>
      </c>
      <c r="E1290" s="424" t="s">
        <v>3049</v>
      </c>
      <c r="F1290" s="96" t="s">
        <v>319</v>
      </c>
      <c r="G1290" s="425">
        <v>80</v>
      </c>
      <c r="H1290" s="4">
        <f t="shared" si="39"/>
        <v>80</v>
      </c>
      <c r="I1290" s="4">
        <f t="shared" si="40"/>
        <v>20</v>
      </c>
    </row>
    <row r="1291" spans="1:9" ht="15" x14ac:dyDescent="0.2">
      <c r="A1291" s="96">
        <v>1283</v>
      </c>
      <c r="B1291" s="432" t="s">
        <v>1116</v>
      </c>
      <c r="C1291" s="432" t="s">
        <v>3026</v>
      </c>
      <c r="D1291" s="434">
        <v>34001002774</v>
      </c>
      <c r="E1291" s="424" t="s">
        <v>3050</v>
      </c>
      <c r="F1291" s="96" t="s">
        <v>319</v>
      </c>
      <c r="G1291" s="425">
        <v>80</v>
      </c>
      <c r="H1291" s="4">
        <f t="shared" si="39"/>
        <v>80</v>
      </c>
      <c r="I1291" s="4">
        <f t="shared" si="40"/>
        <v>20</v>
      </c>
    </row>
    <row r="1292" spans="1:9" ht="15" x14ac:dyDescent="0.2">
      <c r="A1292" s="96">
        <v>1284</v>
      </c>
      <c r="B1292" s="432" t="s">
        <v>1116</v>
      </c>
      <c r="C1292" s="432" t="s">
        <v>3026</v>
      </c>
      <c r="D1292" s="434">
        <v>34001002774</v>
      </c>
      <c r="E1292" s="436" t="s">
        <v>3052</v>
      </c>
      <c r="F1292" s="96" t="s">
        <v>319</v>
      </c>
      <c r="G1292" s="425">
        <v>80</v>
      </c>
      <c r="H1292" s="4">
        <f t="shared" si="39"/>
        <v>80</v>
      </c>
      <c r="I1292" s="4">
        <f t="shared" si="40"/>
        <v>20</v>
      </c>
    </row>
    <row r="1293" spans="1:9" ht="15" x14ac:dyDescent="0.2">
      <c r="A1293" s="96">
        <v>1285</v>
      </c>
      <c r="B1293" s="432" t="s">
        <v>3053</v>
      </c>
      <c r="C1293" s="432" t="s">
        <v>3062</v>
      </c>
      <c r="D1293" s="423">
        <v>49001005791</v>
      </c>
      <c r="E1293" s="437" t="s">
        <v>3114</v>
      </c>
      <c r="F1293" s="96" t="s">
        <v>319</v>
      </c>
      <c r="G1293" s="425">
        <v>80</v>
      </c>
      <c r="H1293" s="4">
        <f t="shared" si="39"/>
        <v>80</v>
      </c>
      <c r="I1293" s="4">
        <f t="shared" si="40"/>
        <v>20</v>
      </c>
    </row>
    <row r="1294" spans="1:9" ht="15" x14ac:dyDescent="0.2">
      <c r="A1294" s="96">
        <v>1286</v>
      </c>
      <c r="B1294" s="432" t="s">
        <v>3053</v>
      </c>
      <c r="C1294" s="432" t="s">
        <v>3062</v>
      </c>
      <c r="D1294" s="423">
        <v>49001005791</v>
      </c>
      <c r="E1294" s="423" t="s">
        <v>3075</v>
      </c>
      <c r="F1294" s="96" t="s">
        <v>319</v>
      </c>
      <c r="G1294" s="425">
        <v>80</v>
      </c>
      <c r="H1294" s="4">
        <f t="shared" si="39"/>
        <v>80</v>
      </c>
      <c r="I1294" s="4">
        <f t="shared" si="40"/>
        <v>20</v>
      </c>
    </row>
    <row r="1295" spans="1:9" ht="15" x14ac:dyDescent="0.2">
      <c r="A1295" s="96">
        <v>1287</v>
      </c>
      <c r="B1295" s="432" t="s">
        <v>498</v>
      </c>
      <c r="C1295" s="432" t="s">
        <v>3063</v>
      </c>
      <c r="D1295" s="423">
        <v>49001014954</v>
      </c>
      <c r="E1295" s="423" t="s">
        <v>3076</v>
      </c>
      <c r="F1295" s="96" t="s">
        <v>319</v>
      </c>
      <c r="G1295" s="425">
        <v>80</v>
      </c>
      <c r="H1295" s="4">
        <f t="shared" si="39"/>
        <v>80</v>
      </c>
      <c r="I1295" s="4">
        <f t="shared" si="40"/>
        <v>20</v>
      </c>
    </row>
    <row r="1296" spans="1:9" ht="15" x14ac:dyDescent="0.2">
      <c r="A1296" s="96">
        <v>1288</v>
      </c>
      <c r="B1296" s="432" t="s">
        <v>3054</v>
      </c>
      <c r="C1296" s="432" t="s">
        <v>3064</v>
      </c>
      <c r="D1296" s="423">
        <v>49001008004</v>
      </c>
      <c r="E1296" s="423" t="s">
        <v>3077</v>
      </c>
      <c r="F1296" s="96" t="s">
        <v>319</v>
      </c>
      <c r="G1296" s="425">
        <v>80</v>
      </c>
      <c r="H1296" s="4">
        <f t="shared" si="39"/>
        <v>80</v>
      </c>
      <c r="I1296" s="4">
        <f t="shared" si="40"/>
        <v>20</v>
      </c>
    </row>
    <row r="1297" spans="1:9" ht="15" x14ac:dyDescent="0.2">
      <c r="A1297" s="96">
        <v>1289</v>
      </c>
      <c r="B1297" s="432" t="s">
        <v>3054</v>
      </c>
      <c r="C1297" s="432" t="s">
        <v>3064</v>
      </c>
      <c r="D1297" s="423">
        <v>49001008004</v>
      </c>
      <c r="E1297" s="423" t="s">
        <v>3078</v>
      </c>
      <c r="F1297" s="96" t="s">
        <v>319</v>
      </c>
      <c r="G1297" s="425">
        <v>80</v>
      </c>
      <c r="H1297" s="4">
        <f t="shared" si="39"/>
        <v>80</v>
      </c>
      <c r="I1297" s="4">
        <f t="shared" si="40"/>
        <v>20</v>
      </c>
    </row>
    <row r="1298" spans="1:9" ht="15" x14ac:dyDescent="0.2">
      <c r="A1298" s="96">
        <v>1290</v>
      </c>
      <c r="B1298" s="432" t="s">
        <v>3055</v>
      </c>
      <c r="C1298" s="432" t="s">
        <v>3065</v>
      </c>
      <c r="D1298" s="423">
        <v>49001004271</v>
      </c>
      <c r="E1298" s="423" t="s">
        <v>3079</v>
      </c>
      <c r="F1298" s="96" t="s">
        <v>319</v>
      </c>
      <c r="G1298" s="425">
        <v>80</v>
      </c>
      <c r="H1298" s="4">
        <f t="shared" si="39"/>
        <v>80</v>
      </c>
      <c r="I1298" s="4">
        <f t="shared" si="40"/>
        <v>20</v>
      </c>
    </row>
    <row r="1299" spans="1:9" ht="15" x14ac:dyDescent="0.2">
      <c r="A1299" s="96">
        <v>1291</v>
      </c>
      <c r="B1299" s="432" t="s">
        <v>3055</v>
      </c>
      <c r="C1299" s="432" t="s">
        <v>3065</v>
      </c>
      <c r="D1299" s="423">
        <v>49001004271</v>
      </c>
      <c r="E1299" s="423" t="s">
        <v>3080</v>
      </c>
      <c r="F1299" s="96" t="s">
        <v>319</v>
      </c>
      <c r="G1299" s="425">
        <v>80</v>
      </c>
      <c r="H1299" s="4">
        <f t="shared" si="39"/>
        <v>80</v>
      </c>
      <c r="I1299" s="4">
        <f t="shared" si="40"/>
        <v>20</v>
      </c>
    </row>
    <row r="1300" spans="1:9" ht="15" x14ac:dyDescent="0.2">
      <c r="A1300" s="96">
        <v>1292</v>
      </c>
      <c r="B1300" s="432" t="s">
        <v>660</v>
      </c>
      <c r="C1300" s="432" t="s">
        <v>3066</v>
      </c>
      <c r="D1300" s="423">
        <v>49001011841</v>
      </c>
      <c r="E1300" s="423" t="s">
        <v>3081</v>
      </c>
      <c r="F1300" s="96" t="s">
        <v>319</v>
      </c>
      <c r="G1300" s="425">
        <v>80</v>
      </c>
      <c r="H1300" s="4">
        <f t="shared" si="39"/>
        <v>80</v>
      </c>
      <c r="I1300" s="4">
        <f t="shared" si="40"/>
        <v>20</v>
      </c>
    </row>
    <row r="1301" spans="1:9" ht="15" x14ac:dyDescent="0.2">
      <c r="A1301" s="96">
        <v>1293</v>
      </c>
      <c r="B1301" s="432" t="s">
        <v>660</v>
      </c>
      <c r="C1301" s="432" t="s">
        <v>3066</v>
      </c>
      <c r="D1301" s="423">
        <v>49001011841</v>
      </c>
      <c r="E1301" s="423" t="s">
        <v>3082</v>
      </c>
      <c r="F1301" s="96" t="s">
        <v>319</v>
      </c>
      <c r="G1301" s="425">
        <v>80</v>
      </c>
      <c r="H1301" s="4">
        <f t="shared" si="39"/>
        <v>80</v>
      </c>
      <c r="I1301" s="4">
        <f t="shared" si="40"/>
        <v>20</v>
      </c>
    </row>
    <row r="1302" spans="1:9" ht="15" x14ac:dyDescent="0.2">
      <c r="A1302" s="96">
        <v>1294</v>
      </c>
      <c r="B1302" s="432" t="s">
        <v>1580</v>
      </c>
      <c r="C1302" s="432" t="s">
        <v>1471</v>
      </c>
      <c r="D1302" s="423">
        <v>49001015731</v>
      </c>
      <c r="E1302" s="423" t="s">
        <v>3083</v>
      </c>
      <c r="F1302" s="96" t="s">
        <v>319</v>
      </c>
      <c r="G1302" s="425">
        <v>80</v>
      </c>
      <c r="H1302" s="4">
        <f t="shared" si="39"/>
        <v>80</v>
      </c>
      <c r="I1302" s="4">
        <f t="shared" si="40"/>
        <v>20</v>
      </c>
    </row>
    <row r="1303" spans="1:9" ht="15" x14ac:dyDescent="0.2">
      <c r="A1303" s="96">
        <v>1295</v>
      </c>
      <c r="B1303" s="432" t="s">
        <v>1580</v>
      </c>
      <c r="C1303" s="432" t="s">
        <v>1471</v>
      </c>
      <c r="D1303" s="423">
        <v>49001015731</v>
      </c>
      <c r="E1303" s="423" t="s">
        <v>3084</v>
      </c>
      <c r="F1303" s="96" t="s">
        <v>319</v>
      </c>
      <c r="G1303" s="425">
        <v>80</v>
      </c>
      <c r="H1303" s="4">
        <f t="shared" si="39"/>
        <v>80</v>
      </c>
      <c r="I1303" s="4">
        <f t="shared" si="40"/>
        <v>20</v>
      </c>
    </row>
    <row r="1304" spans="1:9" ht="15" x14ac:dyDescent="0.2">
      <c r="A1304" s="96">
        <v>1296</v>
      </c>
      <c r="B1304" s="432" t="s">
        <v>3056</v>
      </c>
      <c r="C1304" s="432" t="s">
        <v>3064</v>
      </c>
      <c r="D1304" s="423">
        <v>49001015461</v>
      </c>
      <c r="E1304" s="423" t="s">
        <v>3085</v>
      </c>
      <c r="F1304" s="96" t="s">
        <v>319</v>
      </c>
      <c r="G1304" s="425">
        <v>80</v>
      </c>
      <c r="H1304" s="4">
        <f t="shared" si="39"/>
        <v>80</v>
      </c>
      <c r="I1304" s="4">
        <f t="shared" si="40"/>
        <v>20</v>
      </c>
    </row>
    <row r="1305" spans="1:9" ht="15" x14ac:dyDescent="0.2">
      <c r="A1305" s="96">
        <v>1297</v>
      </c>
      <c r="B1305" s="432" t="s">
        <v>3056</v>
      </c>
      <c r="C1305" s="432" t="s">
        <v>3064</v>
      </c>
      <c r="D1305" s="423">
        <v>49001015461</v>
      </c>
      <c r="E1305" s="423" t="s">
        <v>3086</v>
      </c>
      <c r="F1305" s="96" t="s">
        <v>319</v>
      </c>
      <c r="G1305" s="425">
        <v>80</v>
      </c>
      <c r="H1305" s="4">
        <f t="shared" si="39"/>
        <v>80</v>
      </c>
      <c r="I1305" s="4">
        <f t="shared" si="40"/>
        <v>20</v>
      </c>
    </row>
    <row r="1306" spans="1:9" ht="15" x14ac:dyDescent="0.2">
      <c r="A1306" s="96">
        <v>1298</v>
      </c>
      <c r="B1306" s="432" t="s">
        <v>530</v>
      </c>
      <c r="C1306" s="432" t="s">
        <v>3067</v>
      </c>
      <c r="D1306" s="423">
        <v>49001000772</v>
      </c>
      <c r="E1306" s="423" t="s">
        <v>3087</v>
      </c>
      <c r="F1306" s="96" t="s">
        <v>319</v>
      </c>
      <c r="G1306" s="425">
        <v>80</v>
      </c>
      <c r="H1306" s="4">
        <f t="shared" si="39"/>
        <v>80</v>
      </c>
      <c r="I1306" s="4">
        <f t="shared" si="40"/>
        <v>20</v>
      </c>
    </row>
    <row r="1307" spans="1:9" ht="15" x14ac:dyDescent="0.2">
      <c r="A1307" s="96">
        <v>1299</v>
      </c>
      <c r="B1307" s="432" t="s">
        <v>530</v>
      </c>
      <c r="C1307" s="432" t="s">
        <v>3067</v>
      </c>
      <c r="D1307" s="423">
        <v>49001000772</v>
      </c>
      <c r="E1307" s="423" t="s">
        <v>3088</v>
      </c>
      <c r="F1307" s="96" t="s">
        <v>319</v>
      </c>
      <c r="G1307" s="425">
        <v>80</v>
      </c>
      <c r="H1307" s="4">
        <f t="shared" si="39"/>
        <v>80</v>
      </c>
      <c r="I1307" s="4">
        <f t="shared" si="40"/>
        <v>20</v>
      </c>
    </row>
    <row r="1308" spans="1:9" ht="15" x14ac:dyDescent="0.2">
      <c r="A1308" s="96">
        <v>1300</v>
      </c>
      <c r="B1308" s="432" t="s">
        <v>2078</v>
      </c>
      <c r="C1308" s="432" t="s">
        <v>3068</v>
      </c>
      <c r="D1308" s="423">
        <v>49001005249</v>
      </c>
      <c r="E1308" s="423" t="s">
        <v>3089</v>
      </c>
      <c r="F1308" s="96" t="s">
        <v>319</v>
      </c>
      <c r="G1308" s="425">
        <v>80</v>
      </c>
      <c r="H1308" s="4">
        <f t="shared" si="39"/>
        <v>80</v>
      </c>
      <c r="I1308" s="4">
        <f t="shared" si="40"/>
        <v>20</v>
      </c>
    </row>
    <row r="1309" spans="1:9" ht="15" x14ac:dyDescent="0.2">
      <c r="A1309" s="96">
        <v>1301</v>
      </c>
      <c r="B1309" s="432" t="s">
        <v>2078</v>
      </c>
      <c r="C1309" s="432" t="s">
        <v>3068</v>
      </c>
      <c r="D1309" s="423">
        <v>49001005249</v>
      </c>
      <c r="E1309" s="423" t="s">
        <v>3090</v>
      </c>
      <c r="F1309" s="96" t="s">
        <v>319</v>
      </c>
      <c r="G1309" s="425">
        <v>80</v>
      </c>
      <c r="H1309" s="4">
        <f t="shared" si="39"/>
        <v>80</v>
      </c>
      <c r="I1309" s="4">
        <f t="shared" si="40"/>
        <v>20</v>
      </c>
    </row>
    <row r="1310" spans="1:9" ht="15" x14ac:dyDescent="0.2">
      <c r="A1310" s="96">
        <v>1302</v>
      </c>
      <c r="B1310" s="432" t="s">
        <v>1591</v>
      </c>
      <c r="C1310" s="432" t="s">
        <v>3069</v>
      </c>
      <c r="D1310" s="423">
        <v>49001014365</v>
      </c>
      <c r="E1310" s="423" t="s">
        <v>3091</v>
      </c>
      <c r="F1310" s="96" t="s">
        <v>319</v>
      </c>
      <c r="G1310" s="425">
        <v>80</v>
      </c>
      <c r="H1310" s="4">
        <f t="shared" si="39"/>
        <v>80</v>
      </c>
      <c r="I1310" s="4">
        <f t="shared" si="40"/>
        <v>20</v>
      </c>
    </row>
    <row r="1311" spans="1:9" ht="15" x14ac:dyDescent="0.2">
      <c r="A1311" s="96">
        <v>1303</v>
      </c>
      <c r="B1311" s="432" t="s">
        <v>1591</v>
      </c>
      <c r="C1311" s="432" t="s">
        <v>3069</v>
      </c>
      <c r="D1311" s="423">
        <v>49001014365</v>
      </c>
      <c r="E1311" s="423" t="s">
        <v>3092</v>
      </c>
      <c r="F1311" s="96" t="s">
        <v>319</v>
      </c>
      <c r="G1311" s="425">
        <v>80</v>
      </c>
      <c r="H1311" s="4">
        <f t="shared" si="39"/>
        <v>80</v>
      </c>
      <c r="I1311" s="4">
        <f t="shared" si="40"/>
        <v>20</v>
      </c>
    </row>
    <row r="1312" spans="1:9" ht="15" x14ac:dyDescent="0.2">
      <c r="A1312" s="96">
        <v>1304</v>
      </c>
      <c r="B1312" s="432" t="s">
        <v>688</v>
      </c>
      <c r="C1312" s="432" t="s">
        <v>1824</v>
      </c>
      <c r="D1312" s="423">
        <v>48001001347</v>
      </c>
      <c r="E1312" s="423" t="s">
        <v>3093</v>
      </c>
      <c r="F1312" s="96" t="s">
        <v>319</v>
      </c>
      <c r="G1312" s="425">
        <v>80</v>
      </c>
      <c r="H1312" s="4">
        <f t="shared" si="39"/>
        <v>80</v>
      </c>
      <c r="I1312" s="4">
        <f t="shared" si="40"/>
        <v>20</v>
      </c>
    </row>
    <row r="1313" spans="1:9" ht="15" x14ac:dyDescent="0.2">
      <c r="A1313" s="96">
        <v>1305</v>
      </c>
      <c r="B1313" s="432" t="s">
        <v>688</v>
      </c>
      <c r="C1313" s="432" t="s">
        <v>1824</v>
      </c>
      <c r="D1313" s="423">
        <v>48001001347</v>
      </c>
      <c r="E1313" s="423" t="s">
        <v>3094</v>
      </c>
      <c r="F1313" s="96" t="s">
        <v>319</v>
      </c>
      <c r="G1313" s="425">
        <v>80</v>
      </c>
      <c r="H1313" s="4">
        <f t="shared" si="39"/>
        <v>80</v>
      </c>
      <c r="I1313" s="4">
        <f t="shared" si="40"/>
        <v>20</v>
      </c>
    </row>
    <row r="1314" spans="1:9" ht="15" x14ac:dyDescent="0.2">
      <c r="A1314" s="96">
        <v>1306</v>
      </c>
      <c r="B1314" s="432" t="s">
        <v>682</v>
      </c>
      <c r="C1314" s="432" t="s">
        <v>3065</v>
      </c>
      <c r="D1314" s="423">
        <v>49001015005</v>
      </c>
      <c r="E1314" s="423" t="s">
        <v>3095</v>
      </c>
      <c r="F1314" s="96" t="s">
        <v>319</v>
      </c>
      <c r="G1314" s="425">
        <v>80</v>
      </c>
      <c r="H1314" s="4">
        <f t="shared" si="39"/>
        <v>80</v>
      </c>
      <c r="I1314" s="4">
        <f t="shared" si="40"/>
        <v>20</v>
      </c>
    </row>
    <row r="1315" spans="1:9" ht="15" x14ac:dyDescent="0.2">
      <c r="A1315" s="96">
        <v>1307</v>
      </c>
      <c r="B1315" s="432" t="s">
        <v>682</v>
      </c>
      <c r="C1315" s="432" t="s">
        <v>3065</v>
      </c>
      <c r="D1315" s="423">
        <v>49001015005</v>
      </c>
      <c r="E1315" s="423" t="s">
        <v>3096</v>
      </c>
      <c r="F1315" s="96" t="s">
        <v>319</v>
      </c>
      <c r="G1315" s="425">
        <v>80</v>
      </c>
      <c r="H1315" s="4">
        <f t="shared" si="39"/>
        <v>80</v>
      </c>
      <c r="I1315" s="4">
        <f t="shared" si="40"/>
        <v>20</v>
      </c>
    </row>
    <row r="1316" spans="1:9" ht="15" x14ac:dyDescent="0.2">
      <c r="A1316" s="96">
        <v>1308</v>
      </c>
      <c r="B1316" s="432" t="s">
        <v>3057</v>
      </c>
      <c r="C1316" s="432" t="s">
        <v>3070</v>
      </c>
      <c r="D1316" s="423">
        <v>49001010241</v>
      </c>
      <c r="E1316" s="423" t="s">
        <v>3097</v>
      </c>
      <c r="F1316" s="96" t="s">
        <v>319</v>
      </c>
      <c r="G1316" s="425">
        <v>80</v>
      </c>
      <c r="H1316" s="4">
        <f t="shared" si="39"/>
        <v>80</v>
      </c>
      <c r="I1316" s="4">
        <f t="shared" si="40"/>
        <v>20</v>
      </c>
    </row>
    <row r="1317" spans="1:9" ht="15" x14ac:dyDescent="0.2">
      <c r="A1317" s="96">
        <v>1309</v>
      </c>
      <c r="B1317" s="432" t="s">
        <v>3057</v>
      </c>
      <c r="C1317" s="432" t="s">
        <v>3070</v>
      </c>
      <c r="D1317" s="423">
        <v>49001010241</v>
      </c>
      <c r="E1317" s="423" t="s">
        <v>3098</v>
      </c>
      <c r="F1317" s="96" t="s">
        <v>319</v>
      </c>
      <c r="G1317" s="425">
        <v>80</v>
      </c>
      <c r="H1317" s="4">
        <f t="shared" si="39"/>
        <v>80</v>
      </c>
      <c r="I1317" s="4">
        <f t="shared" si="40"/>
        <v>20</v>
      </c>
    </row>
    <row r="1318" spans="1:9" ht="15" x14ac:dyDescent="0.2">
      <c r="A1318" s="96">
        <v>1310</v>
      </c>
      <c r="B1318" s="432" t="s">
        <v>3058</v>
      </c>
      <c r="C1318" s="432" t="s">
        <v>2036</v>
      </c>
      <c r="D1318" s="423">
        <v>49001000590</v>
      </c>
      <c r="E1318" s="423" t="s">
        <v>3099</v>
      </c>
      <c r="F1318" s="96" t="s">
        <v>319</v>
      </c>
      <c r="G1318" s="425">
        <v>80</v>
      </c>
      <c r="H1318" s="4">
        <f t="shared" si="39"/>
        <v>80</v>
      </c>
      <c r="I1318" s="4">
        <f t="shared" si="40"/>
        <v>20</v>
      </c>
    </row>
    <row r="1319" spans="1:9" ht="15" x14ac:dyDescent="0.2">
      <c r="A1319" s="96">
        <v>1311</v>
      </c>
      <c r="B1319" s="432" t="s">
        <v>3058</v>
      </c>
      <c r="C1319" s="432" t="s">
        <v>2036</v>
      </c>
      <c r="D1319" s="423">
        <v>49001000590</v>
      </c>
      <c r="E1319" s="423" t="s">
        <v>3100</v>
      </c>
      <c r="F1319" s="96" t="s">
        <v>319</v>
      </c>
      <c r="G1319" s="425">
        <v>80</v>
      </c>
      <c r="H1319" s="4">
        <f t="shared" si="39"/>
        <v>80</v>
      </c>
      <c r="I1319" s="4">
        <f t="shared" si="40"/>
        <v>20</v>
      </c>
    </row>
    <row r="1320" spans="1:9" ht="15" x14ac:dyDescent="0.2">
      <c r="A1320" s="96">
        <v>1312</v>
      </c>
      <c r="B1320" s="432" t="s">
        <v>3059</v>
      </c>
      <c r="C1320" s="432" t="s">
        <v>3065</v>
      </c>
      <c r="D1320" s="423">
        <v>49001014772</v>
      </c>
      <c r="E1320" s="423" t="s">
        <v>3101</v>
      </c>
      <c r="F1320" s="96" t="s">
        <v>319</v>
      </c>
      <c r="G1320" s="425">
        <v>80</v>
      </c>
      <c r="H1320" s="4">
        <f t="shared" si="39"/>
        <v>80</v>
      </c>
      <c r="I1320" s="4">
        <f t="shared" si="40"/>
        <v>20</v>
      </c>
    </row>
    <row r="1321" spans="1:9" ht="15" x14ac:dyDescent="0.2">
      <c r="A1321" s="96">
        <v>1313</v>
      </c>
      <c r="B1321" s="432" t="s">
        <v>3059</v>
      </c>
      <c r="C1321" s="432" t="s">
        <v>3065</v>
      </c>
      <c r="D1321" s="423">
        <v>49001014772</v>
      </c>
      <c r="E1321" s="423" t="s">
        <v>3102</v>
      </c>
      <c r="F1321" s="96" t="s">
        <v>319</v>
      </c>
      <c r="G1321" s="425">
        <v>80</v>
      </c>
      <c r="H1321" s="4">
        <f t="shared" si="39"/>
        <v>80</v>
      </c>
      <c r="I1321" s="4">
        <f t="shared" si="40"/>
        <v>20</v>
      </c>
    </row>
    <row r="1322" spans="1:9" ht="15" x14ac:dyDescent="0.2">
      <c r="A1322" s="96">
        <v>1314</v>
      </c>
      <c r="B1322" s="432" t="s">
        <v>3060</v>
      </c>
      <c r="C1322" s="432" t="s">
        <v>3071</v>
      </c>
      <c r="D1322" s="423">
        <v>49001001763</v>
      </c>
      <c r="E1322" s="423" t="s">
        <v>3103</v>
      </c>
      <c r="F1322" s="96" t="s">
        <v>319</v>
      </c>
      <c r="G1322" s="425">
        <v>80</v>
      </c>
      <c r="H1322" s="4">
        <f t="shared" si="39"/>
        <v>80</v>
      </c>
      <c r="I1322" s="4">
        <f t="shared" si="40"/>
        <v>20</v>
      </c>
    </row>
    <row r="1323" spans="1:9" ht="15" x14ac:dyDescent="0.2">
      <c r="A1323" s="96">
        <v>1315</v>
      </c>
      <c r="B1323" s="432" t="s">
        <v>3060</v>
      </c>
      <c r="C1323" s="432" t="s">
        <v>3071</v>
      </c>
      <c r="D1323" s="423">
        <v>49001001763</v>
      </c>
      <c r="E1323" s="423" t="s">
        <v>3104</v>
      </c>
      <c r="F1323" s="96" t="s">
        <v>319</v>
      </c>
      <c r="G1323" s="425">
        <v>80</v>
      </c>
      <c r="H1323" s="4">
        <f t="shared" si="39"/>
        <v>80</v>
      </c>
      <c r="I1323" s="4">
        <f t="shared" si="40"/>
        <v>20</v>
      </c>
    </row>
    <row r="1324" spans="1:9" ht="15" x14ac:dyDescent="0.2">
      <c r="A1324" s="96">
        <v>1316</v>
      </c>
      <c r="B1324" s="432" t="s">
        <v>1122</v>
      </c>
      <c r="C1324" s="432" t="s">
        <v>3072</v>
      </c>
      <c r="D1324" s="423">
        <v>49001009301</v>
      </c>
      <c r="E1324" s="423" t="s">
        <v>3105</v>
      </c>
      <c r="F1324" s="96" t="s">
        <v>319</v>
      </c>
      <c r="G1324" s="425">
        <v>80</v>
      </c>
      <c r="H1324" s="4">
        <f t="shared" si="39"/>
        <v>80</v>
      </c>
      <c r="I1324" s="4">
        <f t="shared" si="40"/>
        <v>20</v>
      </c>
    </row>
    <row r="1325" spans="1:9" ht="15" x14ac:dyDescent="0.2">
      <c r="A1325" s="96">
        <v>1317</v>
      </c>
      <c r="B1325" s="432" t="s">
        <v>1122</v>
      </c>
      <c r="C1325" s="432" t="s">
        <v>3072</v>
      </c>
      <c r="D1325" s="423">
        <v>49001009301</v>
      </c>
      <c r="E1325" s="423" t="s">
        <v>3106</v>
      </c>
      <c r="F1325" s="96" t="s">
        <v>319</v>
      </c>
      <c r="G1325" s="425">
        <v>80</v>
      </c>
      <c r="H1325" s="4">
        <f t="shared" si="39"/>
        <v>80</v>
      </c>
      <c r="I1325" s="4">
        <f t="shared" si="40"/>
        <v>20</v>
      </c>
    </row>
    <row r="1326" spans="1:9" ht="15" x14ac:dyDescent="0.2">
      <c r="A1326" s="96">
        <v>1318</v>
      </c>
      <c r="B1326" s="432" t="s">
        <v>1905</v>
      </c>
      <c r="C1326" s="432" t="s">
        <v>3073</v>
      </c>
      <c r="D1326" s="423">
        <v>49001003676</v>
      </c>
      <c r="E1326" s="423" t="s">
        <v>3107</v>
      </c>
      <c r="F1326" s="96" t="s">
        <v>319</v>
      </c>
      <c r="G1326" s="425">
        <v>80</v>
      </c>
      <c r="H1326" s="4">
        <f t="shared" si="39"/>
        <v>80</v>
      </c>
      <c r="I1326" s="4">
        <f t="shared" si="40"/>
        <v>20</v>
      </c>
    </row>
    <row r="1327" spans="1:9" ht="15" x14ac:dyDescent="0.2">
      <c r="A1327" s="96">
        <v>1319</v>
      </c>
      <c r="B1327" s="432" t="s">
        <v>1905</v>
      </c>
      <c r="C1327" s="432" t="s">
        <v>3073</v>
      </c>
      <c r="D1327" s="423">
        <v>49001003676</v>
      </c>
      <c r="E1327" s="423" t="s">
        <v>3108</v>
      </c>
      <c r="F1327" s="96" t="s">
        <v>319</v>
      </c>
      <c r="G1327" s="425">
        <v>80</v>
      </c>
      <c r="H1327" s="4">
        <f t="shared" si="39"/>
        <v>80</v>
      </c>
      <c r="I1327" s="4">
        <f t="shared" si="40"/>
        <v>20</v>
      </c>
    </row>
    <row r="1328" spans="1:9" ht="15" x14ac:dyDescent="0.2">
      <c r="A1328" s="96">
        <v>1320</v>
      </c>
      <c r="B1328" s="432" t="s">
        <v>573</v>
      </c>
      <c r="C1328" s="432" t="s">
        <v>833</v>
      </c>
      <c r="D1328" s="423">
        <v>49001000120</v>
      </c>
      <c r="E1328" s="423" t="s">
        <v>3109</v>
      </c>
      <c r="F1328" s="96" t="s">
        <v>319</v>
      </c>
      <c r="G1328" s="425">
        <v>80</v>
      </c>
      <c r="H1328" s="4">
        <f t="shared" si="39"/>
        <v>80</v>
      </c>
      <c r="I1328" s="4">
        <f t="shared" si="40"/>
        <v>20</v>
      </c>
    </row>
    <row r="1329" spans="1:9" ht="15" x14ac:dyDescent="0.2">
      <c r="A1329" s="96">
        <v>1321</v>
      </c>
      <c r="B1329" s="432" t="s">
        <v>573</v>
      </c>
      <c r="C1329" s="432" t="s">
        <v>833</v>
      </c>
      <c r="D1329" s="423">
        <v>49001000120</v>
      </c>
      <c r="E1329" s="423" t="s">
        <v>3110</v>
      </c>
      <c r="F1329" s="96" t="s">
        <v>319</v>
      </c>
      <c r="G1329" s="425">
        <v>80</v>
      </c>
      <c r="H1329" s="4">
        <f t="shared" si="39"/>
        <v>80</v>
      </c>
      <c r="I1329" s="4">
        <f t="shared" si="40"/>
        <v>20</v>
      </c>
    </row>
    <row r="1330" spans="1:9" ht="15" x14ac:dyDescent="0.2">
      <c r="A1330" s="96">
        <v>1322</v>
      </c>
      <c r="B1330" s="432" t="s">
        <v>3061</v>
      </c>
      <c r="C1330" s="432" t="s">
        <v>3074</v>
      </c>
      <c r="D1330" s="423">
        <v>49001003314</v>
      </c>
      <c r="E1330" s="423" t="s">
        <v>3111</v>
      </c>
      <c r="F1330" s="96" t="s">
        <v>319</v>
      </c>
      <c r="G1330" s="425">
        <v>80</v>
      </c>
      <c r="H1330" s="4">
        <f t="shared" si="39"/>
        <v>80</v>
      </c>
      <c r="I1330" s="4">
        <f t="shared" si="40"/>
        <v>20</v>
      </c>
    </row>
    <row r="1331" spans="1:9" ht="15" x14ac:dyDescent="0.2">
      <c r="A1331" s="96">
        <v>1323</v>
      </c>
      <c r="B1331" s="432" t="s">
        <v>3061</v>
      </c>
      <c r="C1331" s="432" t="s">
        <v>3074</v>
      </c>
      <c r="D1331" s="423">
        <v>49001003314</v>
      </c>
      <c r="E1331" s="423" t="s">
        <v>3112</v>
      </c>
      <c r="F1331" s="96" t="s">
        <v>319</v>
      </c>
      <c r="G1331" s="425">
        <v>80</v>
      </c>
      <c r="H1331" s="4">
        <f t="shared" si="39"/>
        <v>80</v>
      </c>
      <c r="I1331" s="4">
        <f t="shared" si="40"/>
        <v>20</v>
      </c>
    </row>
    <row r="1332" spans="1:9" ht="15" x14ac:dyDescent="0.2">
      <c r="A1332" s="96">
        <v>1324</v>
      </c>
      <c r="B1332" s="432" t="s">
        <v>594</v>
      </c>
      <c r="C1332" s="432" t="s">
        <v>833</v>
      </c>
      <c r="D1332" s="423">
        <v>49001001812</v>
      </c>
      <c r="E1332" s="423" t="s">
        <v>3113</v>
      </c>
      <c r="F1332" s="96" t="s">
        <v>319</v>
      </c>
      <c r="G1332" s="425">
        <v>80</v>
      </c>
      <c r="H1332" s="4">
        <f t="shared" si="39"/>
        <v>80</v>
      </c>
      <c r="I1332" s="4">
        <f t="shared" si="40"/>
        <v>20</v>
      </c>
    </row>
    <row r="1333" spans="1:9" ht="15" x14ac:dyDescent="0.2">
      <c r="A1333" s="96">
        <v>1325</v>
      </c>
      <c r="B1333" s="432" t="s">
        <v>594</v>
      </c>
      <c r="C1333" s="432" t="s">
        <v>833</v>
      </c>
      <c r="D1333" s="423">
        <v>49001001812</v>
      </c>
      <c r="E1333" s="438" t="s">
        <v>3115</v>
      </c>
      <c r="F1333" s="96" t="s">
        <v>319</v>
      </c>
      <c r="G1333" s="425">
        <v>80</v>
      </c>
      <c r="H1333" s="4">
        <f t="shared" si="39"/>
        <v>80</v>
      </c>
      <c r="I1333" s="4">
        <f t="shared" si="40"/>
        <v>20</v>
      </c>
    </row>
    <row r="1334" spans="1:9" ht="15" x14ac:dyDescent="0.25">
      <c r="A1334" s="96">
        <v>1326</v>
      </c>
      <c r="B1334" s="432" t="s">
        <v>498</v>
      </c>
      <c r="C1334" s="432" t="s">
        <v>3125</v>
      </c>
      <c r="D1334" s="432">
        <v>33001017189</v>
      </c>
      <c r="E1334" s="439" t="s">
        <v>3204</v>
      </c>
      <c r="F1334" s="96" t="s">
        <v>319</v>
      </c>
      <c r="G1334" s="425">
        <v>80</v>
      </c>
      <c r="H1334" s="4">
        <f t="shared" si="39"/>
        <v>80</v>
      </c>
      <c r="I1334" s="4">
        <f t="shared" si="40"/>
        <v>20</v>
      </c>
    </row>
    <row r="1335" spans="1:9" ht="15" x14ac:dyDescent="0.2">
      <c r="A1335" s="96">
        <v>1327</v>
      </c>
      <c r="B1335" s="432" t="s">
        <v>498</v>
      </c>
      <c r="C1335" s="432" t="s">
        <v>3125</v>
      </c>
      <c r="D1335" s="432">
        <v>33001017189</v>
      </c>
      <c r="E1335" s="424" t="s">
        <v>3144</v>
      </c>
      <c r="F1335" s="96" t="s">
        <v>319</v>
      </c>
      <c r="G1335" s="425">
        <v>80</v>
      </c>
      <c r="H1335" s="4">
        <f t="shared" si="39"/>
        <v>80</v>
      </c>
      <c r="I1335" s="4">
        <f t="shared" si="40"/>
        <v>20</v>
      </c>
    </row>
    <row r="1336" spans="1:9" ht="15" x14ac:dyDescent="0.2">
      <c r="A1336" s="96">
        <v>1328</v>
      </c>
      <c r="B1336" s="432" t="s">
        <v>1662</v>
      </c>
      <c r="C1336" s="432" t="s">
        <v>2584</v>
      </c>
      <c r="D1336" s="432">
        <v>33001008587</v>
      </c>
      <c r="E1336" s="424" t="s">
        <v>3145</v>
      </c>
      <c r="F1336" s="96" t="s">
        <v>319</v>
      </c>
      <c r="G1336" s="425">
        <v>80</v>
      </c>
      <c r="H1336" s="4">
        <f t="shared" si="39"/>
        <v>80</v>
      </c>
      <c r="I1336" s="4">
        <f t="shared" si="40"/>
        <v>20</v>
      </c>
    </row>
    <row r="1337" spans="1:9" ht="15" x14ac:dyDescent="0.2">
      <c r="A1337" s="96">
        <v>1329</v>
      </c>
      <c r="B1337" s="432" t="s">
        <v>1662</v>
      </c>
      <c r="C1337" s="432" t="s">
        <v>2584</v>
      </c>
      <c r="D1337" s="432">
        <v>33001008587</v>
      </c>
      <c r="E1337" s="424" t="s">
        <v>3146</v>
      </c>
      <c r="F1337" s="96" t="s">
        <v>319</v>
      </c>
      <c r="G1337" s="425">
        <v>80</v>
      </c>
      <c r="H1337" s="4">
        <f t="shared" si="39"/>
        <v>80</v>
      </c>
      <c r="I1337" s="4">
        <f t="shared" si="40"/>
        <v>20</v>
      </c>
    </row>
    <row r="1338" spans="1:9" ht="15" x14ac:dyDescent="0.2">
      <c r="A1338" s="96">
        <v>1330</v>
      </c>
      <c r="B1338" s="432" t="s">
        <v>3116</v>
      </c>
      <c r="C1338" s="432" t="s">
        <v>3126</v>
      </c>
      <c r="D1338" s="432">
        <v>33001065886</v>
      </c>
      <c r="E1338" s="424" t="s">
        <v>3147</v>
      </c>
      <c r="F1338" s="96" t="s">
        <v>319</v>
      </c>
      <c r="G1338" s="425">
        <v>80</v>
      </c>
      <c r="H1338" s="4">
        <f t="shared" si="39"/>
        <v>80</v>
      </c>
      <c r="I1338" s="4">
        <f t="shared" si="40"/>
        <v>20</v>
      </c>
    </row>
    <row r="1339" spans="1:9" ht="15" x14ac:dyDescent="0.2">
      <c r="A1339" s="96">
        <v>1331</v>
      </c>
      <c r="B1339" s="432" t="s">
        <v>3116</v>
      </c>
      <c r="C1339" s="432" t="s">
        <v>3126</v>
      </c>
      <c r="D1339" s="432">
        <v>33001065886</v>
      </c>
      <c r="E1339" s="424" t="s">
        <v>3148</v>
      </c>
      <c r="F1339" s="96" t="s">
        <v>319</v>
      </c>
      <c r="G1339" s="425">
        <v>80</v>
      </c>
      <c r="H1339" s="4">
        <f t="shared" si="39"/>
        <v>80</v>
      </c>
      <c r="I1339" s="4">
        <f t="shared" si="40"/>
        <v>20</v>
      </c>
    </row>
    <row r="1340" spans="1:9" ht="15" x14ac:dyDescent="0.2">
      <c r="A1340" s="96">
        <v>1332</v>
      </c>
      <c r="B1340" s="432" t="s">
        <v>553</v>
      </c>
      <c r="C1340" s="432" t="s">
        <v>3127</v>
      </c>
      <c r="D1340" s="432">
        <v>33001064214</v>
      </c>
      <c r="E1340" s="424" t="s">
        <v>3149</v>
      </c>
      <c r="F1340" s="96" t="s">
        <v>319</v>
      </c>
      <c r="G1340" s="425">
        <v>80</v>
      </c>
      <c r="H1340" s="4">
        <f t="shared" si="39"/>
        <v>80</v>
      </c>
      <c r="I1340" s="4">
        <f t="shared" si="40"/>
        <v>20</v>
      </c>
    </row>
    <row r="1341" spans="1:9" ht="15" x14ac:dyDescent="0.2">
      <c r="A1341" s="96">
        <v>1333</v>
      </c>
      <c r="B1341" s="432" t="s">
        <v>553</v>
      </c>
      <c r="C1341" s="432" t="s">
        <v>3127</v>
      </c>
      <c r="D1341" s="432">
        <v>33001064214</v>
      </c>
      <c r="E1341" s="424" t="s">
        <v>3150</v>
      </c>
      <c r="F1341" s="96" t="s">
        <v>319</v>
      </c>
      <c r="G1341" s="425">
        <v>80</v>
      </c>
      <c r="H1341" s="4">
        <f t="shared" si="39"/>
        <v>80</v>
      </c>
      <c r="I1341" s="4">
        <f t="shared" si="40"/>
        <v>20</v>
      </c>
    </row>
    <row r="1342" spans="1:9" ht="15" x14ac:dyDescent="0.2">
      <c r="A1342" s="96">
        <v>1334</v>
      </c>
      <c r="B1342" s="432" t="s">
        <v>1651</v>
      </c>
      <c r="C1342" s="432" t="s">
        <v>3128</v>
      </c>
      <c r="D1342" s="432">
        <v>33001058068</v>
      </c>
      <c r="E1342" s="424" t="s">
        <v>3151</v>
      </c>
      <c r="F1342" s="96" t="s">
        <v>319</v>
      </c>
      <c r="G1342" s="425">
        <v>80</v>
      </c>
      <c r="H1342" s="4">
        <f t="shared" si="39"/>
        <v>80</v>
      </c>
      <c r="I1342" s="4">
        <f t="shared" si="40"/>
        <v>20</v>
      </c>
    </row>
    <row r="1343" spans="1:9" ht="15" x14ac:dyDescent="0.2">
      <c r="A1343" s="96">
        <v>1335</v>
      </c>
      <c r="B1343" s="432" t="s">
        <v>1651</v>
      </c>
      <c r="C1343" s="432" t="s">
        <v>3128</v>
      </c>
      <c r="D1343" s="432">
        <v>33001058068</v>
      </c>
      <c r="E1343" s="424" t="s">
        <v>3152</v>
      </c>
      <c r="F1343" s="96" t="s">
        <v>319</v>
      </c>
      <c r="G1343" s="425">
        <v>80</v>
      </c>
      <c r="H1343" s="4">
        <f t="shared" si="39"/>
        <v>80</v>
      </c>
      <c r="I1343" s="4">
        <f t="shared" si="40"/>
        <v>20</v>
      </c>
    </row>
    <row r="1344" spans="1:9" ht="15" x14ac:dyDescent="0.2">
      <c r="A1344" s="96">
        <v>1336</v>
      </c>
      <c r="B1344" s="432" t="s">
        <v>1591</v>
      </c>
      <c r="C1344" s="432" t="s">
        <v>3129</v>
      </c>
      <c r="D1344" s="432">
        <v>33001009270</v>
      </c>
      <c r="E1344" s="424" t="s">
        <v>3153</v>
      </c>
      <c r="F1344" s="96" t="s">
        <v>319</v>
      </c>
      <c r="G1344" s="425">
        <v>80</v>
      </c>
      <c r="H1344" s="4">
        <f t="shared" si="39"/>
        <v>80</v>
      </c>
      <c r="I1344" s="4">
        <f t="shared" si="40"/>
        <v>20</v>
      </c>
    </row>
    <row r="1345" spans="1:9" ht="15" x14ac:dyDescent="0.2">
      <c r="A1345" s="96">
        <v>1337</v>
      </c>
      <c r="B1345" s="432" t="s">
        <v>1591</v>
      </c>
      <c r="C1345" s="432" t="s">
        <v>3129</v>
      </c>
      <c r="D1345" s="432">
        <v>33001009270</v>
      </c>
      <c r="E1345" s="424" t="s">
        <v>3154</v>
      </c>
      <c r="F1345" s="96" t="s">
        <v>319</v>
      </c>
      <c r="G1345" s="425">
        <v>80</v>
      </c>
      <c r="H1345" s="4">
        <f t="shared" si="39"/>
        <v>80</v>
      </c>
      <c r="I1345" s="4">
        <f t="shared" si="40"/>
        <v>20</v>
      </c>
    </row>
    <row r="1346" spans="1:9" ht="15" x14ac:dyDescent="0.2">
      <c r="A1346" s="96">
        <v>1338</v>
      </c>
      <c r="B1346" s="432" t="s">
        <v>3117</v>
      </c>
      <c r="C1346" s="432" t="s">
        <v>1021</v>
      </c>
      <c r="D1346" s="432">
        <v>33001080634</v>
      </c>
      <c r="E1346" s="424" t="s">
        <v>3155</v>
      </c>
      <c r="F1346" s="96" t="s">
        <v>319</v>
      </c>
      <c r="G1346" s="425">
        <v>80</v>
      </c>
      <c r="H1346" s="4">
        <f t="shared" si="39"/>
        <v>80</v>
      </c>
      <c r="I1346" s="4">
        <f t="shared" si="40"/>
        <v>20</v>
      </c>
    </row>
    <row r="1347" spans="1:9" ht="15" x14ac:dyDescent="0.2">
      <c r="A1347" s="96">
        <v>1339</v>
      </c>
      <c r="B1347" s="432" t="s">
        <v>3117</v>
      </c>
      <c r="C1347" s="432" t="s">
        <v>1021</v>
      </c>
      <c r="D1347" s="432">
        <v>33001080634</v>
      </c>
      <c r="E1347" s="424" t="s">
        <v>3156</v>
      </c>
      <c r="F1347" s="96" t="s">
        <v>319</v>
      </c>
      <c r="G1347" s="425">
        <v>80</v>
      </c>
      <c r="H1347" s="4">
        <f t="shared" si="39"/>
        <v>80</v>
      </c>
      <c r="I1347" s="4">
        <f t="shared" si="40"/>
        <v>20</v>
      </c>
    </row>
    <row r="1348" spans="1:9" ht="15" x14ac:dyDescent="0.2">
      <c r="A1348" s="96">
        <v>1340</v>
      </c>
      <c r="B1348" s="432" t="s">
        <v>604</v>
      </c>
      <c r="C1348" s="432" t="s">
        <v>3130</v>
      </c>
      <c r="D1348" s="432">
        <v>33001048470</v>
      </c>
      <c r="E1348" s="424" t="s">
        <v>3157</v>
      </c>
      <c r="F1348" s="96" t="s">
        <v>319</v>
      </c>
      <c r="G1348" s="425">
        <v>80</v>
      </c>
      <c r="H1348" s="4">
        <f t="shared" si="39"/>
        <v>80</v>
      </c>
      <c r="I1348" s="4">
        <f t="shared" si="40"/>
        <v>20</v>
      </c>
    </row>
    <row r="1349" spans="1:9" ht="15" x14ac:dyDescent="0.2">
      <c r="A1349" s="96">
        <v>1341</v>
      </c>
      <c r="B1349" s="432" t="s">
        <v>604</v>
      </c>
      <c r="C1349" s="432" t="s">
        <v>3130</v>
      </c>
      <c r="D1349" s="432">
        <v>33001048470</v>
      </c>
      <c r="E1349" s="424" t="s">
        <v>3158</v>
      </c>
      <c r="F1349" s="96" t="s">
        <v>319</v>
      </c>
      <c r="G1349" s="425">
        <v>80</v>
      </c>
      <c r="H1349" s="4">
        <f t="shared" si="39"/>
        <v>80</v>
      </c>
      <c r="I1349" s="4">
        <f t="shared" si="40"/>
        <v>20</v>
      </c>
    </row>
    <row r="1350" spans="1:9" ht="15" x14ac:dyDescent="0.2">
      <c r="A1350" s="96">
        <v>1342</v>
      </c>
      <c r="B1350" s="432" t="s">
        <v>1984</v>
      </c>
      <c r="C1350" s="432" t="s">
        <v>3131</v>
      </c>
      <c r="D1350" s="432">
        <v>33001046649</v>
      </c>
      <c r="E1350" s="424" t="s">
        <v>3159</v>
      </c>
      <c r="F1350" s="96" t="s">
        <v>319</v>
      </c>
      <c r="G1350" s="425">
        <v>80</v>
      </c>
      <c r="H1350" s="4">
        <f t="shared" si="39"/>
        <v>80</v>
      </c>
      <c r="I1350" s="4">
        <f t="shared" si="40"/>
        <v>20</v>
      </c>
    </row>
    <row r="1351" spans="1:9" ht="15" x14ac:dyDescent="0.2">
      <c r="A1351" s="96">
        <v>1343</v>
      </c>
      <c r="B1351" s="432" t="s">
        <v>1984</v>
      </c>
      <c r="C1351" s="432" t="s">
        <v>3131</v>
      </c>
      <c r="D1351" s="432">
        <v>33001046649</v>
      </c>
      <c r="E1351" s="424" t="s">
        <v>3160</v>
      </c>
      <c r="F1351" s="96" t="s">
        <v>319</v>
      </c>
      <c r="G1351" s="425">
        <v>80</v>
      </c>
      <c r="H1351" s="4">
        <f t="shared" si="39"/>
        <v>80</v>
      </c>
      <c r="I1351" s="4">
        <f t="shared" si="40"/>
        <v>20</v>
      </c>
    </row>
    <row r="1352" spans="1:9" ht="15" x14ac:dyDescent="0.2">
      <c r="A1352" s="96">
        <v>1344</v>
      </c>
      <c r="B1352" s="432" t="s">
        <v>627</v>
      </c>
      <c r="C1352" s="432" t="s">
        <v>3132</v>
      </c>
      <c r="D1352" s="432">
        <v>33001054511</v>
      </c>
      <c r="E1352" s="424" t="s">
        <v>3161</v>
      </c>
      <c r="F1352" s="96" t="s">
        <v>319</v>
      </c>
      <c r="G1352" s="425">
        <v>80</v>
      </c>
      <c r="H1352" s="4">
        <f t="shared" si="39"/>
        <v>80</v>
      </c>
      <c r="I1352" s="4">
        <f t="shared" si="40"/>
        <v>20</v>
      </c>
    </row>
    <row r="1353" spans="1:9" ht="15" x14ac:dyDescent="0.2">
      <c r="A1353" s="96">
        <v>1345</v>
      </c>
      <c r="B1353" s="432" t="s">
        <v>627</v>
      </c>
      <c r="C1353" s="432" t="s">
        <v>3132</v>
      </c>
      <c r="D1353" s="432">
        <v>33001054511</v>
      </c>
      <c r="E1353" s="424" t="s">
        <v>3162</v>
      </c>
      <c r="F1353" s="96" t="s">
        <v>319</v>
      </c>
      <c r="G1353" s="425">
        <v>80</v>
      </c>
      <c r="H1353" s="4">
        <f t="shared" si="39"/>
        <v>80</v>
      </c>
      <c r="I1353" s="4">
        <f t="shared" si="40"/>
        <v>20</v>
      </c>
    </row>
    <row r="1354" spans="1:9" ht="15" x14ac:dyDescent="0.2">
      <c r="A1354" s="96">
        <v>1346</v>
      </c>
      <c r="B1354" s="432" t="s">
        <v>2489</v>
      </c>
      <c r="C1354" s="432" t="s">
        <v>1647</v>
      </c>
      <c r="D1354" s="432">
        <v>33001062521</v>
      </c>
      <c r="E1354" s="424" t="s">
        <v>3163</v>
      </c>
      <c r="F1354" s="96" t="s">
        <v>319</v>
      </c>
      <c r="G1354" s="425">
        <v>80</v>
      </c>
      <c r="H1354" s="4">
        <f t="shared" si="39"/>
        <v>80</v>
      </c>
      <c r="I1354" s="4">
        <f t="shared" si="40"/>
        <v>20</v>
      </c>
    </row>
    <row r="1355" spans="1:9" ht="15" x14ac:dyDescent="0.2">
      <c r="A1355" s="96">
        <v>1347</v>
      </c>
      <c r="B1355" s="432" t="s">
        <v>2489</v>
      </c>
      <c r="C1355" s="432" t="s">
        <v>1647</v>
      </c>
      <c r="D1355" s="432">
        <v>33001062521</v>
      </c>
      <c r="E1355" s="424" t="s">
        <v>3164</v>
      </c>
      <c r="F1355" s="96" t="s">
        <v>319</v>
      </c>
      <c r="G1355" s="425">
        <v>80</v>
      </c>
      <c r="H1355" s="4">
        <f t="shared" si="39"/>
        <v>80</v>
      </c>
      <c r="I1355" s="4">
        <f t="shared" si="40"/>
        <v>20</v>
      </c>
    </row>
    <row r="1356" spans="1:9" ht="15" x14ac:dyDescent="0.2">
      <c r="A1356" s="96">
        <v>1348</v>
      </c>
      <c r="B1356" s="432" t="s">
        <v>626</v>
      </c>
      <c r="C1356" s="432" t="s">
        <v>3133</v>
      </c>
      <c r="D1356" s="432">
        <v>33001031712</v>
      </c>
      <c r="E1356" s="424" t="s">
        <v>3165</v>
      </c>
      <c r="F1356" s="96" t="s">
        <v>319</v>
      </c>
      <c r="G1356" s="425">
        <v>80</v>
      </c>
      <c r="H1356" s="4">
        <f t="shared" si="39"/>
        <v>80</v>
      </c>
      <c r="I1356" s="4">
        <f t="shared" si="40"/>
        <v>20</v>
      </c>
    </row>
    <row r="1357" spans="1:9" ht="15" x14ac:dyDescent="0.2">
      <c r="A1357" s="96">
        <v>1349</v>
      </c>
      <c r="B1357" s="432" t="s">
        <v>626</v>
      </c>
      <c r="C1357" s="432" t="s">
        <v>3133</v>
      </c>
      <c r="D1357" s="432">
        <v>33001031712</v>
      </c>
      <c r="E1357" s="424" t="s">
        <v>3166</v>
      </c>
      <c r="F1357" s="96" t="s">
        <v>319</v>
      </c>
      <c r="G1357" s="425">
        <v>80</v>
      </c>
      <c r="H1357" s="4">
        <f t="shared" si="39"/>
        <v>80</v>
      </c>
      <c r="I1357" s="4">
        <f t="shared" si="40"/>
        <v>20</v>
      </c>
    </row>
    <row r="1358" spans="1:9" ht="15" x14ac:dyDescent="0.2">
      <c r="A1358" s="96">
        <v>1350</v>
      </c>
      <c r="B1358" s="432" t="s">
        <v>3118</v>
      </c>
      <c r="C1358" s="432" t="s">
        <v>3134</v>
      </c>
      <c r="D1358" s="432">
        <v>33001009887</v>
      </c>
      <c r="E1358" s="424" t="s">
        <v>3167</v>
      </c>
      <c r="F1358" s="96" t="s">
        <v>319</v>
      </c>
      <c r="G1358" s="425">
        <v>80</v>
      </c>
      <c r="H1358" s="4">
        <f t="shared" si="39"/>
        <v>80</v>
      </c>
      <c r="I1358" s="4">
        <f t="shared" si="40"/>
        <v>20</v>
      </c>
    </row>
    <row r="1359" spans="1:9" ht="15" x14ac:dyDescent="0.2">
      <c r="A1359" s="96">
        <v>1351</v>
      </c>
      <c r="B1359" s="432" t="s">
        <v>3118</v>
      </c>
      <c r="C1359" s="432" t="s">
        <v>3134</v>
      </c>
      <c r="D1359" s="432">
        <v>33001009887</v>
      </c>
      <c r="E1359" s="424" t="s">
        <v>3168</v>
      </c>
      <c r="F1359" s="96" t="s">
        <v>319</v>
      </c>
      <c r="G1359" s="425">
        <v>80</v>
      </c>
      <c r="H1359" s="4">
        <f t="shared" si="39"/>
        <v>80</v>
      </c>
      <c r="I1359" s="4">
        <f t="shared" si="40"/>
        <v>20</v>
      </c>
    </row>
    <row r="1360" spans="1:9" ht="15" x14ac:dyDescent="0.2">
      <c r="A1360" s="96">
        <v>1352</v>
      </c>
      <c r="B1360" s="432" t="s">
        <v>594</v>
      </c>
      <c r="C1360" s="432" t="s">
        <v>3023</v>
      </c>
      <c r="D1360" s="432">
        <v>33001062423</v>
      </c>
      <c r="E1360" s="424" t="s">
        <v>3169</v>
      </c>
      <c r="F1360" s="96" t="s">
        <v>319</v>
      </c>
      <c r="G1360" s="425">
        <v>80</v>
      </c>
      <c r="H1360" s="4">
        <f t="shared" si="39"/>
        <v>80</v>
      </c>
      <c r="I1360" s="4">
        <f t="shared" si="40"/>
        <v>20</v>
      </c>
    </row>
    <row r="1361" spans="1:9" ht="15" x14ac:dyDescent="0.2">
      <c r="A1361" s="96">
        <v>1353</v>
      </c>
      <c r="B1361" s="432" t="s">
        <v>594</v>
      </c>
      <c r="C1361" s="432" t="s">
        <v>3023</v>
      </c>
      <c r="D1361" s="432">
        <v>33001062423</v>
      </c>
      <c r="E1361" s="424" t="s">
        <v>3170</v>
      </c>
      <c r="F1361" s="96" t="s">
        <v>319</v>
      </c>
      <c r="G1361" s="425">
        <v>80</v>
      </c>
      <c r="H1361" s="4">
        <f t="shared" si="39"/>
        <v>80</v>
      </c>
      <c r="I1361" s="4">
        <f t="shared" si="40"/>
        <v>20</v>
      </c>
    </row>
    <row r="1362" spans="1:9" ht="15" x14ac:dyDescent="0.2">
      <c r="A1362" s="96">
        <v>1354</v>
      </c>
      <c r="B1362" s="432" t="s">
        <v>1870</v>
      </c>
      <c r="C1362" s="432" t="s">
        <v>3135</v>
      </c>
      <c r="D1362" s="432">
        <v>33001033802</v>
      </c>
      <c r="E1362" s="424" t="s">
        <v>3171</v>
      </c>
      <c r="F1362" s="96" t="s">
        <v>319</v>
      </c>
      <c r="G1362" s="425">
        <v>80</v>
      </c>
      <c r="H1362" s="4">
        <f t="shared" si="39"/>
        <v>80</v>
      </c>
      <c r="I1362" s="4">
        <f t="shared" si="40"/>
        <v>20</v>
      </c>
    </row>
    <row r="1363" spans="1:9" ht="15" x14ac:dyDescent="0.2">
      <c r="A1363" s="96">
        <v>1355</v>
      </c>
      <c r="B1363" s="432" t="s">
        <v>1870</v>
      </c>
      <c r="C1363" s="432" t="s">
        <v>3135</v>
      </c>
      <c r="D1363" s="432">
        <v>33001033802</v>
      </c>
      <c r="E1363" s="424" t="s">
        <v>3172</v>
      </c>
      <c r="F1363" s="96" t="s">
        <v>319</v>
      </c>
      <c r="G1363" s="425">
        <v>80</v>
      </c>
      <c r="H1363" s="4">
        <f t="shared" si="39"/>
        <v>80</v>
      </c>
      <c r="I1363" s="4">
        <f t="shared" si="40"/>
        <v>20</v>
      </c>
    </row>
    <row r="1364" spans="1:9" ht="15" x14ac:dyDescent="0.2">
      <c r="A1364" s="96">
        <v>1356</v>
      </c>
      <c r="B1364" s="432" t="s">
        <v>3119</v>
      </c>
      <c r="C1364" s="432" t="s">
        <v>3136</v>
      </c>
      <c r="D1364" s="432">
        <v>33001063669</v>
      </c>
      <c r="E1364" s="424" t="s">
        <v>3173</v>
      </c>
      <c r="F1364" s="96" t="s">
        <v>319</v>
      </c>
      <c r="G1364" s="425">
        <v>80</v>
      </c>
      <c r="H1364" s="4">
        <f t="shared" si="39"/>
        <v>80</v>
      </c>
      <c r="I1364" s="4">
        <f t="shared" si="40"/>
        <v>20</v>
      </c>
    </row>
    <row r="1365" spans="1:9" ht="15" x14ac:dyDescent="0.2">
      <c r="A1365" s="96">
        <v>1357</v>
      </c>
      <c r="B1365" s="432" t="s">
        <v>3119</v>
      </c>
      <c r="C1365" s="432" t="s">
        <v>3136</v>
      </c>
      <c r="D1365" s="432">
        <v>33001063669</v>
      </c>
      <c r="E1365" s="424" t="s">
        <v>3174</v>
      </c>
      <c r="F1365" s="96" t="s">
        <v>319</v>
      </c>
      <c r="G1365" s="425">
        <v>80</v>
      </c>
      <c r="H1365" s="4">
        <f t="shared" si="39"/>
        <v>80</v>
      </c>
      <c r="I1365" s="4">
        <f t="shared" si="40"/>
        <v>20</v>
      </c>
    </row>
    <row r="1366" spans="1:9" ht="15" x14ac:dyDescent="0.2">
      <c r="A1366" s="96">
        <v>1358</v>
      </c>
      <c r="B1366" s="432" t="s">
        <v>530</v>
      </c>
      <c r="C1366" s="432" t="s">
        <v>3025</v>
      </c>
      <c r="D1366" s="432">
        <v>33001000237</v>
      </c>
      <c r="E1366" s="424" t="s">
        <v>3175</v>
      </c>
      <c r="F1366" s="96" t="s">
        <v>319</v>
      </c>
      <c r="G1366" s="425">
        <v>80</v>
      </c>
      <c r="H1366" s="4">
        <f t="shared" si="39"/>
        <v>80</v>
      </c>
      <c r="I1366" s="4">
        <f t="shared" si="40"/>
        <v>20</v>
      </c>
    </row>
    <row r="1367" spans="1:9" ht="15" x14ac:dyDescent="0.2">
      <c r="A1367" s="96">
        <v>1359</v>
      </c>
      <c r="B1367" s="432" t="s">
        <v>530</v>
      </c>
      <c r="C1367" s="432" t="s">
        <v>3025</v>
      </c>
      <c r="D1367" s="432">
        <v>33001000237</v>
      </c>
      <c r="E1367" s="424" t="s">
        <v>3176</v>
      </c>
      <c r="F1367" s="96" t="s">
        <v>319</v>
      </c>
      <c r="G1367" s="425">
        <v>80</v>
      </c>
      <c r="H1367" s="4">
        <f t="shared" si="39"/>
        <v>80</v>
      </c>
      <c r="I1367" s="4">
        <f t="shared" si="40"/>
        <v>20</v>
      </c>
    </row>
    <row r="1368" spans="1:9" ht="15" x14ac:dyDescent="0.2">
      <c r="A1368" s="96">
        <v>1360</v>
      </c>
      <c r="B1368" s="432" t="s">
        <v>3061</v>
      </c>
      <c r="C1368" s="432" t="s">
        <v>3137</v>
      </c>
      <c r="D1368" s="432">
        <v>33001009300</v>
      </c>
      <c r="E1368" s="424" t="s">
        <v>3177</v>
      </c>
      <c r="F1368" s="96" t="s">
        <v>319</v>
      </c>
      <c r="G1368" s="425">
        <v>80</v>
      </c>
      <c r="H1368" s="4">
        <f t="shared" si="39"/>
        <v>80</v>
      </c>
      <c r="I1368" s="4">
        <f t="shared" si="40"/>
        <v>20</v>
      </c>
    </row>
    <row r="1369" spans="1:9" ht="15" x14ac:dyDescent="0.2">
      <c r="A1369" s="96">
        <v>1361</v>
      </c>
      <c r="B1369" s="432" t="s">
        <v>3061</v>
      </c>
      <c r="C1369" s="432" t="s">
        <v>3137</v>
      </c>
      <c r="D1369" s="432">
        <v>33001009300</v>
      </c>
      <c r="E1369" s="424" t="s">
        <v>3178</v>
      </c>
      <c r="F1369" s="96" t="s">
        <v>319</v>
      </c>
      <c r="G1369" s="425">
        <v>80</v>
      </c>
      <c r="H1369" s="4">
        <f t="shared" si="39"/>
        <v>80</v>
      </c>
      <c r="I1369" s="4">
        <f t="shared" si="40"/>
        <v>20</v>
      </c>
    </row>
    <row r="1370" spans="1:9" ht="15" x14ac:dyDescent="0.2">
      <c r="A1370" s="96">
        <v>1362</v>
      </c>
      <c r="B1370" s="432" t="s">
        <v>1984</v>
      </c>
      <c r="C1370" s="432" t="s">
        <v>1397</v>
      </c>
      <c r="D1370" s="432">
        <v>33001023123</v>
      </c>
      <c r="E1370" s="424" t="s">
        <v>3179</v>
      </c>
      <c r="F1370" s="96" t="s">
        <v>319</v>
      </c>
      <c r="G1370" s="425">
        <v>80</v>
      </c>
      <c r="H1370" s="4">
        <f t="shared" si="39"/>
        <v>80</v>
      </c>
      <c r="I1370" s="4">
        <f t="shared" si="40"/>
        <v>20</v>
      </c>
    </row>
    <row r="1371" spans="1:9" ht="15" x14ac:dyDescent="0.2">
      <c r="A1371" s="96">
        <v>1363</v>
      </c>
      <c r="B1371" s="432" t="s">
        <v>1984</v>
      </c>
      <c r="C1371" s="432" t="s">
        <v>1397</v>
      </c>
      <c r="D1371" s="432">
        <v>33001023123</v>
      </c>
      <c r="E1371" s="424" t="s">
        <v>3180</v>
      </c>
      <c r="F1371" s="96" t="s">
        <v>319</v>
      </c>
      <c r="G1371" s="425">
        <v>80</v>
      </c>
      <c r="H1371" s="4">
        <f t="shared" si="39"/>
        <v>80</v>
      </c>
      <c r="I1371" s="4">
        <f t="shared" si="40"/>
        <v>20</v>
      </c>
    </row>
    <row r="1372" spans="1:9" ht="15" x14ac:dyDescent="0.2">
      <c r="A1372" s="96">
        <v>1364</v>
      </c>
      <c r="B1372" s="432" t="s">
        <v>3120</v>
      </c>
      <c r="C1372" s="432" t="s">
        <v>3138</v>
      </c>
      <c r="D1372" s="432">
        <v>33001036678</v>
      </c>
      <c r="E1372" s="424" t="s">
        <v>3181</v>
      </c>
      <c r="F1372" s="96" t="s">
        <v>319</v>
      </c>
      <c r="G1372" s="425">
        <v>80</v>
      </c>
      <c r="H1372" s="4">
        <f t="shared" si="39"/>
        <v>80</v>
      </c>
      <c r="I1372" s="4">
        <f t="shared" si="40"/>
        <v>20</v>
      </c>
    </row>
    <row r="1373" spans="1:9" ht="15" x14ac:dyDescent="0.2">
      <c r="A1373" s="96">
        <v>1365</v>
      </c>
      <c r="B1373" s="432" t="s">
        <v>3120</v>
      </c>
      <c r="C1373" s="432" t="s">
        <v>3138</v>
      </c>
      <c r="D1373" s="432">
        <v>33001036678</v>
      </c>
      <c r="E1373" s="424" t="s">
        <v>3182</v>
      </c>
      <c r="F1373" s="96" t="s">
        <v>319</v>
      </c>
      <c r="G1373" s="425">
        <v>80</v>
      </c>
      <c r="H1373" s="4">
        <f t="shared" si="39"/>
        <v>80</v>
      </c>
      <c r="I1373" s="4">
        <f t="shared" si="40"/>
        <v>20</v>
      </c>
    </row>
    <row r="1374" spans="1:9" ht="15" x14ac:dyDescent="0.2">
      <c r="A1374" s="96">
        <v>1366</v>
      </c>
      <c r="B1374" s="432" t="s">
        <v>3121</v>
      </c>
      <c r="C1374" s="432" t="s">
        <v>1208</v>
      </c>
      <c r="D1374" s="432">
        <v>33001071287</v>
      </c>
      <c r="E1374" s="424" t="s">
        <v>3183</v>
      </c>
      <c r="F1374" s="96" t="s">
        <v>319</v>
      </c>
      <c r="G1374" s="425">
        <v>80</v>
      </c>
      <c r="H1374" s="4">
        <f t="shared" si="39"/>
        <v>80</v>
      </c>
      <c r="I1374" s="4">
        <f t="shared" si="40"/>
        <v>20</v>
      </c>
    </row>
    <row r="1375" spans="1:9" ht="15" x14ac:dyDescent="0.2">
      <c r="A1375" s="96">
        <v>1367</v>
      </c>
      <c r="B1375" s="432" t="s">
        <v>3121</v>
      </c>
      <c r="C1375" s="432" t="s">
        <v>1208</v>
      </c>
      <c r="D1375" s="432">
        <v>33001071287</v>
      </c>
      <c r="E1375" s="424" t="s">
        <v>3184</v>
      </c>
      <c r="F1375" s="96" t="s">
        <v>319</v>
      </c>
      <c r="G1375" s="425">
        <v>80</v>
      </c>
      <c r="H1375" s="4">
        <f t="shared" si="39"/>
        <v>80</v>
      </c>
      <c r="I1375" s="4">
        <f t="shared" si="40"/>
        <v>20</v>
      </c>
    </row>
    <row r="1376" spans="1:9" ht="15" x14ac:dyDescent="0.2">
      <c r="A1376" s="96">
        <v>1368</v>
      </c>
      <c r="B1376" s="432" t="s">
        <v>1984</v>
      </c>
      <c r="C1376" s="432" t="s">
        <v>2995</v>
      </c>
      <c r="D1376" s="432">
        <v>61003006375</v>
      </c>
      <c r="E1376" s="424" t="s">
        <v>3185</v>
      </c>
      <c r="F1376" s="96" t="s">
        <v>319</v>
      </c>
      <c r="G1376" s="425">
        <v>80</v>
      </c>
      <c r="H1376" s="4">
        <f t="shared" si="39"/>
        <v>80</v>
      </c>
      <c r="I1376" s="4">
        <f t="shared" si="40"/>
        <v>20</v>
      </c>
    </row>
    <row r="1377" spans="1:9" ht="15" x14ac:dyDescent="0.2">
      <c r="A1377" s="96">
        <v>1369</v>
      </c>
      <c r="B1377" s="432" t="s">
        <v>1984</v>
      </c>
      <c r="C1377" s="432" t="s">
        <v>2995</v>
      </c>
      <c r="D1377" s="432">
        <v>61003006375</v>
      </c>
      <c r="E1377" s="424" t="s">
        <v>3186</v>
      </c>
      <c r="F1377" s="96" t="s">
        <v>319</v>
      </c>
      <c r="G1377" s="425">
        <v>80</v>
      </c>
      <c r="H1377" s="4">
        <f t="shared" si="39"/>
        <v>80</v>
      </c>
      <c r="I1377" s="4">
        <f t="shared" si="40"/>
        <v>20</v>
      </c>
    </row>
    <row r="1378" spans="1:9" ht="15" x14ac:dyDescent="0.2">
      <c r="A1378" s="96">
        <v>1370</v>
      </c>
      <c r="B1378" s="432" t="s">
        <v>3122</v>
      </c>
      <c r="C1378" s="432" t="s">
        <v>3025</v>
      </c>
      <c r="D1378" s="432">
        <v>33001056906</v>
      </c>
      <c r="E1378" s="424" t="s">
        <v>3187</v>
      </c>
      <c r="F1378" s="96" t="s">
        <v>319</v>
      </c>
      <c r="G1378" s="425">
        <v>80</v>
      </c>
      <c r="H1378" s="4">
        <f t="shared" si="39"/>
        <v>80</v>
      </c>
      <c r="I1378" s="4">
        <f t="shared" si="40"/>
        <v>20</v>
      </c>
    </row>
    <row r="1379" spans="1:9" ht="15" x14ac:dyDescent="0.2">
      <c r="A1379" s="96">
        <v>1371</v>
      </c>
      <c r="B1379" s="432" t="s">
        <v>3122</v>
      </c>
      <c r="C1379" s="432" t="s">
        <v>3025</v>
      </c>
      <c r="D1379" s="432">
        <v>33001056906</v>
      </c>
      <c r="E1379" s="424" t="s">
        <v>3188</v>
      </c>
      <c r="F1379" s="96" t="s">
        <v>319</v>
      </c>
      <c r="G1379" s="425">
        <v>80</v>
      </c>
      <c r="H1379" s="4">
        <f t="shared" si="39"/>
        <v>80</v>
      </c>
      <c r="I1379" s="4">
        <f t="shared" si="40"/>
        <v>20</v>
      </c>
    </row>
    <row r="1380" spans="1:9" ht="15" x14ac:dyDescent="0.2">
      <c r="A1380" s="96">
        <v>1372</v>
      </c>
      <c r="B1380" s="432" t="s">
        <v>518</v>
      </c>
      <c r="C1380" s="432" t="s">
        <v>3139</v>
      </c>
      <c r="D1380" s="432">
        <v>33001029797</v>
      </c>
      <c r="E1380" s="424" t="s">
        <v>3189</v>
      </c>
      <c r="F1380" s="96" t="s">
        <v>319</v>
      </c>
      <c r="G1380" s="425">
        <v>80</v>
      </c>
      <c r="H1380" s="4">
        <f t="shared" si="39"/>
        <v>80</v>
      </c>
      <c r="I1380" s="4">
        <f t="shared" si="40"/>
        <v>20</v>
      </c>
    </row>
    <row r="1381" spans="1:9" ht="15" x14ac:dyDescent="0.2">
      <c r="A1381" s="96">
        <v>1373</v>
      </c>
      <c r="B1381" s="432" t="s">
        <v>518</v>
      </c>
      <c r="C1381" s="432" t="s">
        <v>3139</v>
      </c>
      <c r="D1381" s="432">
        <v>33001029797</v>
      </c>
      <c r="E1381" s="424" t="s">
        <v>3190</v>
      </c>
      <c r="F1381" s="96" t="s">
        <v>319</v>
      </c>
      <c r="G1381" s="425">
        <v>80</v>
      </c>
      <c r="H1381" s="4">
        <f t="shared" si="39"/>
        <v>80</v>
      </c>
      <c r="I1381" s="4">
        <f t="shared" si="40"/>
        <v>20</v>
      </c>
    </row>
    <row r="1382" spans="1:9" ht="15" x14ac:dyDescent="0.2">
      <c r="A1382" s="96">
        <v>1374</v>
      </c>
      <c r="B1382" s="432" t="s">
        <v>655</v>
      </c>
      <c r="C1382" s="432" t="s">
        <v>3140</v>
      </c>
      <c r="D1382" s="432">
        <v>33001044485</v>
      </c>
      <c r="E1382" s="424" t="s">
        <v>3191</v>
      </c>
      <c r="F1382" s="96" t="s">
        <v>319</v>
      </c>
      <c r="G1382" s="425">
        <v>80</v>
      </c>
      <c r="H1382" s="4">
        <f t="shared" si="39"/>
        <v>80</v>
      </c>
      <c r="I1382" s="4">
        <f t="shared" si="40"/>
        <v>20</v>
      </c>
    </row>
    <row r="1383" spans="1:9" ht="15" x14ac:dyDescent="0.2">
      <c r="A1383" s="96">
        <v>1375</v>
      </c>
      <c r="B1383" s="432" t="s">
        <v>655</v>
      </c>
      <c r="C1383" s="432" t="s">
        <v>3140</v>
      </c>
      <c r="D1383" s="432">
        <v>33001044485</v>
      </c>
      <c r="E1383" s="424" t="s">
        <v>3192</v>
      </c>
      <c r="F1383" s="96" t="s">
        <v>319</v>
      </c>
      <c r="G1383" s="425">
        <v>80</v>
      </c>
      <c r="H1383" s="4">
        <f t="shared" si="39"/>
        <v>80</v>
      </c>
      <c r="I1383" s="4">
        <f t="shared" si="40"/>
        <v>20</v>
      </c>
    </row>
    <row r="1384" spans="1:9" ht="15" x14ac:dyDescent="0.2">
      <c r="A1384" s="96">
        <v>1376</v>
      </c>
      <c r="B1384" s="432" t="s">
        <v>3123</v>
      </c>
      <c r="C1384" s="432" t="s">
        <v>669</v>
      </c>
      <c r="D1384" s="432">
        <v>33001049864</v>
      </c>
      <c r="E1384" s="424" t="s">
        <v>3193</v>
      </c>
      <c r="F1384" s="96" t="s">
        <v>319</v>
      </c>
      <c r="G1384" s="425">
        <v>80</v>
      </c>
      <c r="H1384" s="4">
        <f t="shared" si="39"/>
        <v>80</v>
      </c>
      <c r="I1384" s="4">
        <f t="shared" si="40"/>
        <v>20</v>
      </c>
    </row>
    <row r="1385" spans="1:9" ht="15" x14ac:dyDescent="0.2">
      <c r="A1385" s="96">
        <v>1377</v>
      </c>
      <c r="B1385" s="432" t="s">
        <v>3123</v>
      </c>
      <c r="C1385" s="432" t="s">
        <v>669</v>
      </c>
      <c r="D1385" s="432">
        <v>33001049864</v>
      </c>
      <c r="E1385" s="424" t="s">
        <v>3194</v>
      </c>
      <c r="F1385" s="96" t="s">
        <v>319</v>
      </c>
      <c r="G1385" s="425">
        <v>80</v>
      </c>
      <c r="H1385" s="4">
        <f t="shared" si="39"/>
        <v>80</v>
      </c>
      <c r="I1385" s="4">
        <f t="shared" si="40"/>
        <v>20</v>
      </c>
    </row>
    <row r="1386" spans="1:9" ht="15" x14ac:dyDescent="0.2">
      <c r="A1386" s="96">
        <v>1378</v>
      </c>
      <c r="B1386" s="432" t="s">
        <v>3124</v>
      </c>
      <c r="C1386" s="432" t="s">
        <v>3141</v>
      </c>
      <c r="D1386" s="432">
        <v>33001024534</v>
      </c>
      <c r="E1386" s="424" t="s">
        <v>3195</v>
      </c>
      <c r="F1386" s="96" t="s">
        <v>319</v>
      </c>
      <c r="G1386" s="425">
        <v>80</v>
      </c>
      <c r="H1386" s="4">
        <f t="shared" si="39"/>
        <v>80</v>
      </c>
      <c r="I1386" s="4">
        <f t="shared" si="40"/>
        <v>20</v>
      </c>
    </row>
    <row r="1387" spans="1:9" ht="15" x14ac:dyDescent="0.2">
      <c r="A1387" s="96">
        <v>1379</v>
      </c>
      <c r="B1387" s="432" t="s">
        <v>3124</v>
      </c>
      <c r="C1387" s="432" t="s">
        <v>3141</v>
      </c>
      <c r="D1387" s="432">
        <v>33001024534</v>
      </c>
      <c r="E1387" s="424" t="s">
        <v>3196</v>
      </c>
      <c r="F1387" s="96" t="s">
        <v>319</v>
      </c>
      <c r="G1387" s="425">
        <v>80</v>
      </c>
      <c r="H1387" s="4">
        <f t="shared" si="39"/>
        <v>80</v>
      </c>
      <c r="I1387" s="4">
        <f t="shared" si="40"/>
        <v>20</v>
      </c>
    </row>
    <row r="1388" spans="1:9" ht="15" x14ac:dyDescent="0.2">
      <c r="A1388" s="96">
        <v>1380</v>
      </c>
      <c r="B1388" s="432" t="s">
        <v>667</v>
      </c>
      <c r="C1388" s="432" t="s">
        <v>1658</v>
      </c>
      <c r="D1388" s="432">
        <v>33001078411</v>
      </c>
      <c r="E1388" s="424" t="s">
        <v>3197</v>
      </c>
      <c r="F1388" s="96" t="s">
        <v>319</v>
      </c>
      <c r="G1388" s="425">
        <v>80</v>
      </c>
      <c r="H1388" s="4">
        <f t="shared" si="39"/>
        <v>80</v>
      </c>
      <c r="I1388" s="4">
        <f t="shared" si="40"/>
        <v>20</v>
      </c>
    </row>
    <row r="1389" spans="1:9" ht="15" x14ac:dyDescent="0.2">
      <c r="A1389" s="96">
        <v>1381</v>
      </c>
      <c r="B1389" s="432" t="s">
        <v>667</v>
      </c>
      <c r="C1389" s="432" t="s">
        <v>1658</v>
      </c>
      <c r="D1389" s="432">
        <v>33001078411</v>
      </c>
      <c r="E1389" s="424" t="s">
        <v>3198</v>
      </c>
      <c r="F1389" s="96" t="s">
        <v>319</v>
      </c>
      <c r="G1389" s="425">
        <v>80</v>
      </c>
      <c r="H1389" s="4">
        <f t="shared" si="39"/>
        <v>80</v>
      </c>
      <c r="I1389" s="4">
        <f t="shared" si="40"/>
        <v>20</v>
      </c>
    </row>
    <row r="1390" spans="1:9" ht="15" x14ac:dyDescent="0.2">
      <c r="A1390" s="96">
        <v>1382</v>
      </c>
      <c r="B1390" s="432" t="s">
        <v>2291</v>
      </c>
      <c r="C1390" s="432" t="s">
        <v>3142</v>
      </c>
      <c r="D1390" s="432">
        <v>33001044079</v>
      </c>
      <c r="E1390" s="424" t="s">
        <v>3199</v>
      </c>
      <c r="F1390" s="96" t="s">
        <v>319</v>
      </c>
      <c r="G1390" s="425">
        <v>80</v>
      </c>
      <c r="H1390" s="4">
        <f t="shared" si="39"/>
        <v>80</v>
      </c>
      <c r="I1390" s="4">
        <f t="shared" si="40"/>
        <v>20</v>
      </c>
    </row>
    <row r="1391" spans="1:9" ht="15" x14ac:dyDescent="0.2">
      <c r="A1391" s="96">
        <v>1383</v>
      </c>
      <c r="B1391" s="432" t="s">
        <v>2291</v>
      </c>
      <c r="C1391" s="432" t="s">
        <v>3142</v>
      </c>
      <c r="D1391" s="432">
        <v>33001044079</v>
      </c>
      <c r="E1391" s="424" t="s">
        <v>3200</v>
      </c>
      <c r="F1391" s="96" t="s">
        <v>319</v>
      </c>
      <c r="G1391" s="425">
        <v>80</v>
      </c>
      <c r="H1391" s="4">
        <f t="shared" si="39"/>
        <v>80</v>
      </c>
      <c r="I1391" s="4">
        <f t="shared" si="40"/>
        <v>20</v>
      </c>
    </row>
    <row r="1392" spans="1:9" ht="15" x14ac:dyDescent="0.2">
      <c r="A1392" s="96">
        <v>1384</v>
      </c>
      <c r="B1392" s="432" t="s">
        <v>1651</v>
      </c>
      <c r="C1392" s="432" t="s">
        <v>3143</v>
      </c>
      <c r="D1392" s="432">
        <v>33001002206</v>
      </c>
      <c r="E1392" s="424" t="s">
        <v>3201</v>
      </c>
      <c r="F1392" s="96" t="s">
        <v>319</v>
      </c>
      <c r="G1392" s="425">
        <v>80</v>
      </c>
      <c r="H1392" s="4">
        <f t="shared" si="39"/>
        <v>80</v>
      </c>
      <c r="I1392" s="4">
        <f t="shared" si="40"/>
        <v>20</v>
      </c>
    </row>
    <row r="1393" spans="1:9" ht="15" x14ac:dyDescent="0.2">
      <c r="A1393" s="96">
        <v>1385</v>
      </c>
      <c r="B1393" s="432" t="s">
        <v>1651</v>
      </c>
      <c r="C1393" s="432" t="s">
        <v>3143</v>
      </c>
      <c r="D1393" s="432">
        <v>33001002206</v>
      </c>
      <c r="E1393" s="424" t="s">
        <v>3202</v>
      </c>
      <c r="F1393" s="96" t="s">
        <v>319</v>
      </c>
      <c r="G1393" s="425">
        <v>80</v>
      </c>
      <c r="H1393" s="4">
        <f t="shared" si="39"/>
        <v>80</v>
      </c>
      <c r="I1393" s="4">
        <f t="shared" si="40"/>
        <v>20</v>
      </c>
    </row>
    <row r="1394" spans="1:9" ht="15" x14ac:dyDescent="0.2">
      <c r="A1394" s="96">
        <v>1386</v>
      </c>
      <c r="B1394" s="432" t="s">
        <v>629</v>
      </c>
      <c r="C1394" s="432" t="s">
        <v>823</v>
      </c>
      <c r="D1394" s="432">
        <v>33001022665</v>
      </c>
      <c r="E1394" s="424" t="s">
        <v>3203</v>
      </c>
      <c r="F1394" s="96" t="s">
        <v>319</v>
      </c>
      <c r="G1394" s="425">
        <v>80</v>
      </c>
      <c r="H1394" s="4">
        <f t="shared" si="39"/>
        <v>80</v>
      </c>
      <c r="I1394" s="4">
        <f t="shared" si="40"/>
        <v>20</v>
      </c>
    </row>
    <row r="1395" spans="1:9" ht="15" x14ac:dyDescent="0.2">
      <c r="A1395" s="96">
        <v>1387</v>
      </c>
      <c r="B1395" s="432" t="s">
        <v>629</v>
      </c>
      <c r="C1395" s="432" t="s">
        <v>823</v>
      </c>
      <c r="D1395" s="432">
        <v>33001022665</v>
      </c>
      <c r="E1395" s="436" t="s">
        <v>3205</v>
      </c>
      <c r="F1395" s="96" t="s">
        <v>319</v>
      </c>
      <c r="G1395" s="425">
        <v>80</v>
      </c>
      <c r="H1395" s="4">
        <f t="shared" si="39"/>
        <v>80</v>
      </c>
      <c r="I1395" s="4">
        <f t="shared" si="40"/>
        <v>20</v>
      </c>
    </row>
    <row r="1396" spans="1:9" ht="15" x14ac:dyDescent="0.2">
      <c r="A1396" s="96">
        <v>1388</v>
      </c>
      <c r="B1396" s="432" t="s">
        <v>2070</v>
      </c>
      <c r="C1396" s="432" t="s">
        <v>3213</v>
      </c>
      <c r="D1396" s="432">
        <v>46001004910</v>
      </c>
      <c r="E1396" s="437" t="s">
        <v>3228</v>
      </c>
      <c r="F1396" s="96" t="s">
        <v>319</v>
      </c>
      <c r="G1396" s="425">
        <v>80</v>
      </c>
      <c r="H1396" s="4">
        <f t="shared" si="39"/>
        <v>80</v>
      </c>
      <c r="I1396" s="4">
        <f t="shared" si="40"/>
        <v>20</v>
      </c>
    </row>
    <row r="1397" spans="1:9" ht="15" x14ac:dyDescent="0.2">
      <c r="A1397" s="96">
        <v>1389</v>
      </c>
      <c r="B1397" s="432" t="s">
        <v>2070</v>
      </c>
      <c r="C1397" s="432" t="s">
        <v>3213</v>
      </c>
      <c r="D1397" s="432">
        <v>46001004910</v>
      </c>
      <c r="E1397" s="423" t="s">
        <v>3229</v>
      </c>
      <c r="F1397" s="96" t="s">
        <v>319</v>
      </c>
      <c r="G1397" s="425">
        <v>80</v>
      </c>
      <c r="H1397" s="4">
        <f t="shared" si="39"/>
        <v>80</v>
      </c>
      <c r="I1397" s="4">
        <f t="shared" si="40"/>
        <v>20</v>
      </c>
    </row>
    <row r="1398" spans="1:9" ht="15" x14ac:dyDescent="0.2">
      <c r="A1398" s="96">
        <v>1390</v>
      </c>
      <c r="B1398" s="432" t="s">
        <v>688</v>
      </c>
      <c r="C1398" s="432" t="s">
        <v>3214</v>
      </c>
      <c r="D1398" s="432">
        <v>46001004424</v>
      </c>
      <c r="E1398" s="423" t="s">
        <v>3230</v>
      </c>
      <c r="F1398" s="96" t="s">
        <v>319</v>
      </c>
      <c r="G1398" s="425">
        <v>80</v>
      </c>
      <c r="H1398" s="4">
        <f t="shared" si="39"/>
        <v>80</v>
      </c>
      <c r="I1398" s="4">
        <f t="shared" si="40"/>
        <v>20</v>
      </c>
    </row>
    <row r="1399" spans="1:9" ht="15" x14ac:dyDescent="0.2">
      <c r="A1399" s="96">
        <v>1391</v>
      </c>
      <c r="B1399" s="432" t="s">
        <v>688</v>
      </c>
      <c r="C1399" s="432" t="s">
        <v>3214</v>
      </c>
      <c r="D1399" s="432">
        <v>46001004424</v>
      </c>
      <c r="E1399" s="423" t="s">
        <v>3231</v>
      </c>
      <c r="F1399" s="96" t="s">
        <v>319</v>
      </c>
      <c r="G1399" s="425">
        <v>80</v>
      </c>
      <c r="H1399" s="4">
        <f t="shared" si="39"/>
        <v>80</v>
      </c>
      <c r="I1399" s="4">
        <f t="shared" si="40"/>
        <v>20</v>
      </c>
    </row>
    <row r="1400" spans="1:9" ht="15" x14ac:dyDescent="0.2">
      <c r="A1400" s="96">
        <v>1392</v>
      </c>
      <c r="B1400" s="432" t="s">
        <v>3206</v>
      </c>
      <c r="C1400" s="432" t="s">
        <v>3215</v>
      </c>
      <c r="D1400" s="432">
        <v>46701025212</v>
      </c>
      <c r="E1400" s="423" t="s">
        <v>3232</v>
      </c>
      <c r="F1400" s="96" t="s">
        <v>319</v>
      </c>
      <c r="G1400" s="425">
        <v>80</v>
      </c>
      <c r="H1400" s="4">
        <f t="shared" si="39"/>
        <v>80</v>
      </c>
      <c r="I1400" s="4">
        <f t="shared" si="40"/>
        <v>20</v>
      </c>
    </row>
    <row r="1401" spans="1:9" ht="15" x14ac:dyDescent="0.2">
      <c r="A1401" s="96">
        <v>1393</v>
      </c>
      <c r="B1401" s="432" t="s">
        <v>3206</v>
      </c>
      <c r="C1401" s="432" t="s">
        <v>3215</v>
      </c>
      <c r="D1401" s="432">
        <v>46701025212</v>
      </c>
      <c r="E1401" s="423" t="s">
        <v>3233</v>
      </c>
      <c r="F1401" s="96" t="s">
        <v>319</v>
      </c>
      <c r="G1401" s="425">
        <v>80</v>
      </c>
      <c r="H1401" s="4">
        <f t="shared" si="39"/>
        <v>80</v>
      </c>
      <c r="I1401" s="4">
        <f t="shared" si="40"/>
        <v>20</v>
      </c>
    </row>
    <row r="1402" spans="1:9" ht="15" x14ac:dyDescent="0.2">
      <c r="A1402" s="96">
        <v>1394</v>
      </c>
      <c r="B1402" s="432" t="s">
        <v>662</v>
      </c>
      <c r="C1402" s="432" t="s">
        <v>3216</v>
      </c>
      <c r="D1402" s="432">
        <v>46001003422</v>
      </c>
      <c r="E1402" s="423" t="s">
        <v>3234</v>
      </c>
      <c r="F1402" s="96" t="s">
        <v>319</v>
      </c>
      <c r="G1402" s="425">
        <v>80</v>
      </c>
      <c r="H1402" s="4">
        <f t="shared" si="39"/>
        <v>80</v>
      </c>
      <c r="I1402" s="4">
        <f t="shared" si="40"/>
        <v>20</v>
      </c>
    </row>
    <row r="1403" spans="1:9" ht="15" x14ac:dyDescent="0.2">
      <c r="A1403" s="96">
        <v>1395</v>
      </c>
      <c r="B1403" s="432" t="s">
        <v>662</v>
      </c>
      <c r="C1403" s="432" t="s">
        <v>3216</v>
      </c>
      <c r="D1403" s="432">
        <v>46001003422</v>
      </c>
      <c r="E1403" s="423" t="s">
        <v>3235</v>
      </c>
      <c r="F1403" s="96" t="s">
        <v>319</v>
      </c>
      <c r="G1403" s="425">
        <v>80</v>
      </c>
      <c r="H1403" s="4">
        <f t="shared" si="39"/>
        <v>80</v>
      </c>
      <c r="I1403" s="4">
        <f t="shared" si="40"/>
        <v>20</v>
      </c>
    </row>
    <row r="1404" spans="1:9" ht="15" x14ac:dyDescent="0.2">
      <c r="A1404" s="96">
        <v>1396</v>
      </c>
      <c r="B1404" s="432" t="s">
        <v>3207</v>
      </c>
      <c r="C1404" s="432" t="s">
        <v>1015</v>
      </c>
      <c r="D1404" s="432">
        <v>61001016254</v>
      </c>
      <c r="E1404" s="423" t="s">
        <v>3236</v>
      </c>
      <c r="F1404" s="96" t="s">
        <v>319</v>
      </c>
      <c r="G1404" s="425">
        <v>80</v>
      </c>
      <c r="H1404" s="4">
        <f t="shared" si="39"/>
        <v>80</v>
      </c>
      <c r="I1404" s="4">
        <f t="shared" si="40"/>
        <v>20</v>
      </c>
    </row>
    <row r="1405" spans="1:9" ht="15" x14ac:dyDescent="0.2">
      <c r="A1405" s="96">
        <v>1397</v>
      </c>
      <c r="B1405" s="432" t="s">
        <v>3207</v>
      </c>
      <c r="C1405" s="432" t="s">
        <v>1015</v>
      </c>
      <c r="D1405" s="432">
        <v>61001016254</v>
      </c>
      <c r="E1405" s="423" t="s">
        <v>3237</v>
      </c>
      <c r="F1405" s="96" t="s">
        <v>319</v>
      </c>
      <c r="G1405" s="425">
        <v>80</v>
      </c>
      <c r="H1405" s="4">
        <f t="shared" si="39"/>
        <v>80</v>
      </c>
      <c r="I1405" s="4">
        <f t="shared" si="40"/>
        <v>20</v>
      </c>
    </row>
    <row r="1406" spans="1:9" ht="15" x14ac:dyDescent="0.2">
      <c r="A1406" s="96">
        <v>1398</v>
      </c>
      <c r="B1406" s="432" t="s">
        <v>1858</v>
      </c>
      <c r="C1406" s="432" t="s">
        <v>3217</v>
      </c>
      <c r="D1406" s="432">
        <v>46001020482</v>
      </c>
      <c r="E1406" s="423" t="s">
        <v>3238</v>
      </c>
      <c r="F1406" s="96" t="s">
        <v>319</v>
      </c>
      <c r="G1406" s="425">
        <v>80</v>
      </c>
      <c r="H1406" s="4">
        <f t="shared" si="39"/>
        <v>80</v>
      </c>
      <c r="I1406" s="4">
        <f t="shared" si="40"/>
        <v>20</v>
      </c>
    </row>
    <row r="1407" spans="1:9" ht="15" x14ac:dyDescent="0.2">
      <c r="A1407" s="96">
        <v>1399</v>
      </c>
      <c r="B1407" s="432" t="s">
        <v>1858</v>
      </c>
      <c r="C1407" s="432" t="s">
        <v>3217</v>
      </c>
      <c r="D1407" s="432">
        <v>46001020482</v>
      </c>
      <c r="E1407" s="423" t="s">
        <v>3239</v>
      </c>
      <c r="F1407" s="96" t="s">
        <v>319</v>
      </c>
      <c r="G1407" s="425">
        <v>80</v>
      </c>
      <c r="H1407" s="4">
        <f t="shared" si="39"/>
        <v>80</v>
      </c>
      <c r="I1407" s="4">
        <f t="shared" si="40"/>
        <v>20</v>
      </c>
    </row>
    <row r="1408" spans="1:9" ht="15" x14ac:dyDescent="0.2">
      <c r="A1408" s="96">
        <v>1400</v>
      </c>
      <c r="B1408" s="432" t="s">
        <v>2078</v>
      </c>
      <c r="C1408" s="432" t="s">
        <v>3218</v>
      </c>
      <c r="D1408" s="432">
        <v>46001020531</v>
      </c>
      <c r="E1408" s="423" t="s">
        <v>3240</v>
      </c>
      <c r="F1408" s="96" t="s">
        <v>319</v>
      </c>
      <c r="G1408" s="425">
        <v>80</v>
      </c>
      <c r="H1408" s="4">
        <f t="shared" si="39"/>
        <v>80</v>
      </c>
      <c r="I1408" s="4">
        <f t="shared" si="40"/>
        <v>20</v>
      </c>
    </row>
    <row r="1409" spans="1:9" ht="15" x14ac:dyDescent="0.2">
      <c r="A1409" s="96">
        <v>1401</v>
      </c>
      <c r="B1409" s="432" t="s">
        <v>2078</v>
      </c>
      <c r="C1409" s="432" t="s">
        <v>3218</v>
      </c>
      <c r="D1409" s="432">
        <v>46001020531</v>
      </c>
      <c r="E1409" s="423" t="s">
        <v>3241</v>
      </c>
      <c r="F1409" s="96" t="s">
        <v>319</v>
      </c>
      <c r="G1409" s="425">
        <v>80</v>
      </c>
      <c r="H1409" s="4">
        <f t="shared" si="39"/>
        <v>80</v>
      </c>
      <c r="I1409" s="4">
        <f t="shared" si="40"/>
        <v>20</v>
      </c>
    </row>
    <row r="1410" spans="1:9" ht="15" x14ac:dyDescent="0.2">
      <c r="A1410" s="96">
        <v>1402</v>
      </c>
      <c r="B1410" s="432" t="s">
        <v>3208</v>
      </c>
      <c r="C1410" s="432" t="s">
        <v>825</v>
      </c>
      <c r="D1410" s="432">
        <v>46001010906</v>
      </c>
      <c r="E1410" s="423" t="s">
        <v>3242</v>
      </c>
      <c r="F1410" s="96" t="s">
        <v>319</v>
      </c>
      <c r="G1410" s="425">
        <v>80</v>
      </c>
      <c r="H1410" s="4">
        <f t="shared" si="39"/>
        <v>80</v>
      </c>
      <c r="I1410" s="4">
        <f t="shared" si="40"/>
        <v>20</v>
      </c>
    </row>
    <row r="1411" spans="1:9" ht="15" x14ac:dyDescent="0.2">
      <c r="A1411" s="96">
        <v>1403</v>
      </c>
      <c r="B1411" s="432" t="s">
        <v>3208</v>
      </c>
      <c r="C1411" s="432" t="s">
        <v>825</v>
      </c>
      <c r="D1411" s="432">
        <v>46001010906</v>
      </c>
      <c r="E1411" s="423" t="s">
        <v>3243</v>
      </c>
      <c r="F1411" s="96" t="s">
        <v>319</v>
      </c>
      <c r="G1411" s="425">
        <v>80</v>
      </c>
      <c r="H1411" s="4">
        <f t="shared" si="39"/>
        <v>80</v>
      </c>
      <c r="I1411" s="4">
        <f t="shared" si="40"/>
        <v>20</v>
      </c>
    </row>
    <row r="1412" spans="1:9" ht="15" x14ac:dyDescent="0.2">
      <c r="A1412" s="96">
        <v>1404</v>
      </c>
      <c r="B1412" s="432" t="s">
        <v>3209</v>
      </c>
      <c r="C1412" s="432" t="s">
        <v>3219</v>
      </c>
      <c r="D1412" s="432">
        <v>46001016704</v>
      </c>
      <c r="E1412" s="423" t="s">
        <v>3244</v>
      </c>
      <c r="F1412" s="96" t="s">
        <v>319</v>
      </c>
      <c r="G1412" s="425">
        <v>80</v>
      </c>
      <c r="H1412" s="4">
        <f t="shared" si="39"/>
        <v>80</v>
      </c>
      <c r="I1412" s="4">
        <f t="shared" si="40"/>
        <v>20</v>
      </c>
    </row>
    <row r="1413" spans="1:9" ht="15" x14ac:dyDescent="0.2">
      <c r="A1413" s="96">
        <v>1405</v>
      </c>
      <c r="B1413" s="432" t="s">
        <v>3209</v>
      </c>
      <c r="C1413" s="432" t="s">
        <v>3219</v>
      </c>
      <c r="D1413" s="432">
        <v>46001016704</v>
      </c>
      <c r="E1413" s="423" t="s">
        <v>3245</v>
      </c>
      <c r="F1413" s="96" t="s">
        <v>319</v>
      </c>
      <c r="G1413" s="425">
        <v>80</v>
      </c>
      <c r="H1413" s="4">
        <f t="shared" si="39"/>
        <v>80</v>
      </c>
      <c r="I1413" s="4">
        <f t="shared" si="40"/>
        <v>20</v>
      </c>
    </row>
    <row r="1414" spans="1:9" ht="15" x14ac:dyDescent="0.2">
      <c r="A1414" s="96">
        <v>1406</v>
      </c>
      <c r="B1414" s="432" t="s">
        <v>2455</v>
      </c>
      <c r="C1414" s="432" t="s">
        <v>1658</v>
      </c>
      <c r="D1414" s="432">
        <v>46001011445</v>
      </c>
      <c r="E1414" s="423" t="s">
        <v>3246</v>
      </c>
      <c r="F1414" s="96" t="s">
        <v>319</v>
      </c>
      <c r="G1414" s="425">
        <v>80</v>
      </c>
      <c r="H1414" s="4">
        <f t="shared" si="39"/>
        <v>80</v>
      </c>
      <c r="I1414" s="4">
        <f t="shared" si="40"/>
        <v>20</v>
      </c>
    </row>
    <row r="1415" spans="1:9" ht="15" x14ac:dyDescent="0.2">
      <c r="A1415" s="96">
        <v>1407</v>
      </c>
      <c r="B1415" s="432" t="s">
        <v>2455</v>
      </c>
      <c r="C1415" s="432" t="s">
        <v>1658</v>
      </c>
      <c r="D1415" s="432">
        <v>46001011445</v>
      </c>
      <c r="E1415" s="423" t="s">
        <v>3247</v>
      </c>
      <c r="F1415" s="96" t="s">
        <v>319</v>
      </c>
      <c r="G1415" s="425">
        <v>80</v>
      </c>
      <c r="H1415" s="4">
        <f t="shared" si="39"/>
        <v>80</v>
      </c>
      <c r="I1415" s="4">
        <f t="shared" si="40"/>
        <v>20</v>
      </c>
    </row>
    <row r="1416" spans="1:9" ht="15" x14ac:dyDescent="0.2">
      <c r="A1416" s="96">
        <v>1408</v>
      </c>
      <c r="B1416" s="432" t="s">
        <v>3210</v>
      </c>
      <c r="C1416" s="432" t="s">
        <v>3220</v>
      </c>
      <c r="D1416" s="432">
        <v>46001017384</v>
      </c>
      <c r="E1416" s="423" t="s">
        <v>3248</v>
      </c>
      <c r="F1416" s="96" t="s">
        <v>319</v>
      </c>
      <c r="G1416" s="425">
        <v>80</v>
      </c>
      <c r="H1416" s="4">
        <f t="shared" si="39"/>
        <v>80</v>
      </c>
      <c r="I1416" s="4">
        <f t="shared" si="40"/>
        <v>20</v>
      </c>
    </row>
    <row r="1417" spans="1:9" ht="15" x14ac:dyDescent="0.2">
      <c r="A1417" s="96">
        <v>1409</v>
      </c>
      <c r="B1417" s="432" t="s">
        <v>3210</v>
      </c>
      <c r="C1417" s="432" t="s">
        <v>3220</v>
      </c>
      <c r="D1417" s="432">
        <v>46001017384</v>
      </c>
      <c r="E1417" s="423" t="s">
        <v>3249</v>
      </c>
      <c r="F1417" s="96" t="s">
        <v>319</v>
      </c>
      <c r="G1417" s="425">
        <v>80</v>
      </c>
      <c r="H1417" s="4">
        <f t="shared" si="39"/>
        <v>80</v>
      </c>
      <c r="I1417" s="4">
        <f t="shared" si="40"/>
        <v>20</v>
      </c>
    </row>
    <row r="1418" spans="1:9" ht="15" x14ac:dyDescent="0.2">
      <c r="A1418" s="96">
        <v>1410</v>
      </c>
      <c r="B1418" s="432" t="s">
        <v>3211</v>
      </c>
      <c r="C1418" s="432" t="s">
        <v>3025</v>
      </c>
      <c r="D1418" s="432">
        <v>46001016497</v>
      </c>
      <c r="E1418" s="423" t="s">
        <v>3250</v>
      </c>
      <c r="F1418" s="96" t="s">
        <v>319</v>
      </c>
      <c r="G1418" s="425">
        <v>80</v>
      </c>
      <c r="H1418" s="4">
        <f t="shared" si="39"/>
        <v>80</v>
      </c>
      <c r="I1418" s="4">
        <f t="shared" si="40"/>
        <v>20</v>
      </c>
    </row>
    <row r="1419" spans="1:9" ht="15" x14ac:dyDescent="0.2">
      <c r="A1419" s="96">
        <v>1411</v>
      </c>
      <c r="B1419" s="432" t="s">
        <v>3211</v>
      </c>
      <c r="C1419" s="432" t="s">
        <v>3025</v>
      </c>
      <c r="D1419" s="432">
        <v>46001016497</v>
      </c>
      <c r="E1419" s="423" t="s">
        <v>3251</v>
      </c>
      <c r="F1419" s="96" t="s">
        <v>319</v>
      </c>
      <c r="G1419" s="425">
        <v>80</v>
      </c>
      <c r="H1419" s="4">
        <f t="shared" si="39"/>
        <v>80</v>
      </c>
      <c r="I1419" s="4">
        <f t="shared" si="40"/>
        <v>20</v>
      </c>
    </row>
    <row r="1420" spans="1:9" ht="15" x14ac:dyDescent="0.2">
      <c r="A1420" s="96">
        <v>1412</v>
      </c>
      <c r="B1420" s="432" t="s">
        <v>2078</v>
      </c>
      <c r="C1420" s="432" t="s">
        <v>3221</v>
      </c>
      <c r="D1420" s="432">
        <v>46001016870</v>
      </c>
      <c r="E1420" s="423" t="s">
        <v>3252</v>
      </c>
      <c r="F1420" s="96" t="s">
        <v>319</v>
      </c>
      <c r="G1420" s="425">
        <v>80</v>
      </c>
      <c r="H1420" s="4">
        <f t="shared" si="39"/>
        <v>80</v>
      </c>
      <c r="I1420" s="4">
        <f t="shared" si="40"/>
        <v>20</v>
      </c>
    </row>
    <row r="1421" spans="1:9" ht="15" x14ac:dyDescent="0.2">
      <c r="A1421" s="96">
        <v>1413</v>
      </c>
      <c r="B1421" s="432" t="s">
        <v>2078</v>
      </c>
      <c r="C1421" s="432" t="s">
        <v>3221</v>
      </c>
      <c r="D1421" s="432">
        <v>46001016870</v>
      </c>
      <c r="E1421" s="423" t="s">
        <v>3253</v>
      </c>
      <c r="F1421" s="96" t="s">
        <v>319</v>
      </c>
      <c r="G1421" s="425">
        <v>80</v>
      </c>
      <c r="H1421" s="4">
        <f t="shared" si="39"/>
        <v>80</v>
      </c>
      <c r="I1421" s="4">
        <f t="shared" si="40"/>
        <v>20</v>
      </c>
    </row>
    <row r="1422" spans="1:9" ht="15" x14ac:dyDescent="0.2">
      <c r="A1422" s="96">
        <v>1414</v>
      </c>
      <c r="B1422" s="432" t="s">
        <v>2048</v>
      </c>
      <c r="C1422" s="432" t="s">
        <v>3222</v>
      </c>
      <c r="D1422" s="432">
        <v>46001007937</v>
      </c>
      <c r="E1422" s="423" t="s">
        <v>3254</v>
      </c>
      <c r="F1422" s="96" t="s">
        <v>319</v>
      </c>
      <c r="G1422" s="425">
        <v>80</v>
      </c>
      <c r="H1422" s="4">
        <f t="shared" si="39"/>
        <v>80</v>
      </c>
      <c r="I1422" s="4">
        <f t="shared" si="40"/>
        <v>20</v>
      </c>
    </row>
    <row r="1423" spans="1:9" ht="15" x14ac:dyDescent="0.2">
      <c r="A1423" s="96">
        <v>1415</v>
      </c>
      <c r="B1423" s="432" t="s">
        <v>2048</v>
      </c>
      <c r="C1423" s="432" t="s">
        <v>3222</v>
      </c>
      <c r="D1423" s="432">
        <v>46001007937</v>
      </c>
      <c r="E1423" s="423" t="s">
        <v>3255</v>
      </c>
      <c r="F1423" s="96" t="s">
        <v>319</v>
      </c>
      <c r="G1423" s="425">
        <v>80</v>
      </c>
      <c r="H1423" s="4">
        <f t="shared" si="39"/>
        <v>80</v>
      </c>
      <c r="I1423" s="4">
        <f t="shared" si="40"/>
        <v>20</v>
      </c>
    </row>
    <row r="1424" spans="1:9" ht="15" x14ac:dyDescent="0.2">
      <c r="A1424" s="96">
        <v>1416</v>
      </c>
      <c r="B1424" s="432" t="s">
        <v>573</v>
      </c>
      <c r="C1424" s="432" t="s">
        <v>3223</v>
      </c>
      <c r="D1424" s="432">
        <v>46001012163</v>
      </c>
      <c r="E1424" s="423" t="s">
        <v>3256</v>
      </c>
      <c r="F1424" s="96" t="s">
        <v>319</v>
      </c>
      <c r="G1424" s="425">
        <v>80</v>
      </c>
      <c r="H1424" s="4">
        <f t="shared" si="39"/>
        <v>80</v>
      </c>
      <c r="I1424" s="4">
        <f t="shared" si="40"/>
        <v>20</v>
      </c>
    </row>
    <row r="1425" spans="1:9" ht="15" x14ac:dyDescent="0.2">
      <c r="A1425" s="96">
        <v>1417</v>
      </c>
      <c r="B1425" s="432" t="s">
        <v>573</v>
      </c>
      <c r="C1425" s="432" t="s">
        <v>3223</v>
      </c>
      <c r="D1425" s="432">
        <v>46001012163</v>
      </c>
      <c r="E1425" s="423" t="s">
        <v>3257</v>
      </c>
      <c r="F1425" s="96" t="s">
        <v>319</v>
      </c>
      <c r="G1425" s="425">
        <v>80</v>
      </c>
      <c r="H1425" s="4">
        <f t="shared" si="39"/>
        <v>80</v>
      </c>
      <c r="I1425" s="4">
        <f t="shared" si="40"/>
        <v>20</v>
      </c>
    </row>
    <row r="1426" spans="1:9" ht="15" x14ac:dyDescent="0.2">
      <c r="A1426" s="96">
        <v>1418</v>
      </c>
      <c r="B1426" s="432" t="s">
        <v>533</v>
      </c>
      <c r="C1426" s="432" t="s">
        <v>3224</v>
      </c>
      <c r="D1426" s="432">
        <v>46001010380</v>
      </c>
      <c r="E1426" s="423" t="s">
        <v>3258</v>
      </c>
      <c r="F1426" s="96" t="s">
        <v>319</v>
      </c>
      <c r="G1426" s="425">
        <v>80</v>
      </c>
      <c r="H1426" s="4">
        <f t="shared" si="39"/>
        <v>80</v>
      </c>
      <c r="I1426" s="4">
        <f t="shared" si="40"/>
        <v>20</v>
      </c>
    </row>
    <row r="1427" spans="1:9" ht="15" x14ac:dyDescent="0.2">
      <c r="A1427" s="96">
        <v>1419</v>
      </c>
      <c r="B1427" s="432" t="s">
        <v>533</v>
      </c>
      <c r="C1427" s="432" t="s">
        <v>3224</v>
      </c>
      <c r="D1427" s="432">
        <v>46001010380</v>
      </c>
      <c r="E1427" s="423" t="s">
        <v>3259</v>
      </c>
      <c r="F1427" s="96" t="s">
        <v>319</v>
      </c>
      <c r="G1427" s="425">
        <v>80</v>
      </c>
      <c r="H1427" s="4">
        <f t="shared" si="39"/>
        <v>80</v>
      </c>
      <c r="I1427" s="4">
        <f t="shared" si="40"/>
        <v>20</v>
      </c>
    </row>
    <row r="1428" spans="1:9" ht="15" x14ac:dyDescent="0.2">
      <c r="A1428" s="96">
        <v>1420</v>
      </c>
      <c r="B1428" s="432" t="s">
        <v>1490</v>
      </c>
      <c r="C1428" s="432" t="s">
        <v>3225</v>
      </c>
      <c r="D1428" s="432">
        <v>46001011230</v>
      </c>
      <c r="E1428" s="423" t="s">
        <v>3260</v>
      </c>
      <c r="F1428" s="96" t="s">
        <v>319</v>
      </c>
      <c r="G1428" s="425">
        <v>80</v>
      </c>
      <c r="H1428" s="4">
        <f t="shared" si="39"/>
        <v>80</v>
      </c>
      <c r="I1428" s="4">
        <f t="shared" si="40"/>
        <v>20</v>
      </c>
    </row>
    <row r="1429" spans="1:9" ht="15" x14ac:dyDescent="0.2">
      <c r="A1429" s="96">
        <v>1421</v>
      </c>
      <c r="B1429" s="432" t="s">
        <v>1490</v>
      </c>
      <c r="C1429" s="432" t="s">
        <v>3225</v>
      </c>
      <c r="D1429" s="432">
        <v>46001011230</v>
      </c>
      <c r="E1429" s="423" t="s">
        <v>3261</v>
      </c>
      <c r="F1429" s="96" t="s">
        <v>319</v>
      </c>
      <c r="G1429" s="425">
        <v>80</v>
      </c>
      <c r="H1429" s="4">
        <f t="shared" si="39"/>
        <v>80</v>
      </c>
      <c r="I1429" s="4">
        <f t="shared" si="40"/>
        <v>20</v>
      </c>
    </row>
    <row r="1430" spans="1:9" ht="15" x14ac:dyDescent="0.2">
      <c r="A1430" s="96">
        <v>1422</v>
      </c>
      <c r="B1430" s="432" t="s">
        <v>1490</v>
      </c>
      <c r="C1430" s="432" t="s">
        <v>3226</v>
      </c>
      <c r="D1430" s="432">
        <v>46001011230</v>
      </c>
      <c r="E1430" s="424" t="s">
        <v>3262</v>
      </c>
      <c r="F1430" s="96" t="s">
        <v>319</v>
      </c>
      <c r="G1430" s="425">
        <v>80</v>
      </c>
      <c r="H1430" s="4">
        <f t="shared" si="39"/>
        <v>80</v>
      </c>
      <c r="I1430" s="4">
        <f t="shared" si="40"/>
        <v>20</v>
      </c>
    </row>
    <row r="1431" spans="1:9" ht="15" x14ac:dyDescent="0.2">
      <c r="A1431" s="96">
        <v>1423</v>
      </c>
      <c r="B1431" s="432" t="s">
        <v>3212</v>
      </c>
      <c r="C1431" s="432" t="s">
        <v>3227</v>
      </c>
      <c r="D1431" s="432">
        <v>46001009654</v>
      </c>
      <c r="E1431" s="424" t="s">
        <v>3263</v>
      </c>
      <c r="F1431" s="96" t="s">
        <v>319</v>
      </c>
      <c r="G1431" s="425">
        <v>80</v>
      </c>
      <c r="H1431" s="4">
        <f t="shared" si="39"/>
        <v>80</v>
      </c>
      <c r="I1431" s="4">
        <f t="shared" si="40"/>
        <v>20</v>
      </c>
    </row>
    <row r="1432" spans="1:9" ht="15" x14ac:dyDescent="0.2">
      <c r="A1432" s="96">
        <v>1424</v>
      </c>
      <c r="B1432" s="432" t="s">
        <v>3212</v>
      </c>
      <c r="C1432" s="432" t="s">
        <v>3217</v>
      </c>
      <c r="D1432" s="432">
        <v>46001009654</v>
      </c>
      <c r="E1432" s="423" t="s">
        <v>3264</v>
      </c>
      <c r="F1432" s="96" t="s">
        <v>319</v>
      </c>
      <c r="G1432" s="425">
        <v>80</v>
      </c>
      <c r="H1432" s="4">
        <f t="shared" si="39"/>
        <v>80</v>
      </c>
      <c r="I1432" s="4">
        <f t="shared" si="40"/>
        <v>20</v>
      </c>
    </row>
    <row r="1433" spans="1:9" ht="15" x14ac:dyDescent="0.2">
      <c r="A1433" s="96">
        <v>1425</v>
      </c>
      <c r="B1433" s="432" t="s">
        <v>3212</v>
      </c>
      <c r="C1433" s="432" t="s">
        <v>3217</v>
      </c>
      <c r="D1433" s="432">
        <v>46001009654</v>
      </c>
      <c r="E1433" s="423" t="s">
        <v>3265</v>
      </c>
      <c r="F1433" s="96" t="s">
        <v>319</v>
      </c>
      <c r="G1433" s="425">
        <v>80</v>
      </c>
      <c r="H1433" s="4">
        <f t="shared" si="39"/>
        <v>80</v>
      </c>
      <c r="I1433" s="4">
        <f t="shared" si="40"/>
        <v>20</v>
      </c>
    </row>
    <row r="1434" spans="1:9" ht="15" x14ac:dyDescent="0.25">
      <c r="A1434" s="96">
        <v>1426</v>
      </c>
      <c r="B1434" s="432" t="s">
        <v>2051</v>
      </c>
      <c r="C1434" s="432" t="s">
        <v>3275</v>
      </c>
      <c r="D1434" s="432">
        <v>61009031383</v>
      </c>
      <c r="E1434" s="440" t="s">
        <v>3332</v>
      </c>
      <c r="F1434" s="96" t="s">
        <v>319</v>
      </c>
      <c r="G1434" s="425">
        <v>80</v>
      </c>
      <c r="H1434" s="4">
        <f t="shared" si="39"/>
        <v>80</v>
      </c>
      <c r="I1434" s="4">
        <f t="shared" si="40"/>
        <v>20</v>
      </c>
    </row>
    <row r="1435" spans="1:9" ht="15" x14ac:dyDescent="0.2">
      <c r="A1435" s="96">
        <v>1427</v>
      </c>
      <c r="B1435" s="432" t="s">
        <v>533</v>
      </c>
      <c r="C1435" s="432" t="s">
        <v>3276</v>
      </c>
      <c r="D1435" s="432">
        <v>61003000510</v>
      </c>
      <c r="E1435" s="432" t="s">
        <v>3288</v>
      </c>
      <c r="F1435" s="96" t="s">
        <v>319</v>
      </c>
      <c r="G1435" s="425">
        <v>80</v>
      </c>
      <c r="H1435" s="4">
        <f t="shared" si="39"/>
        <v>80</v>
      </c>
      <c r="I1435" s="4">
        <f t="shared" si="40"/>
        <v>20</v>
      </c>
    </row>
    <row r="1436" spans="1:9" ht="15" x14ac:dyDescent="0.2">
      <c r="A1436" s="96">
        <v>1428</v>
      </c>
      <c r="B1436" s="432" t="s">
        <v>1472</v>
      </c>
      <c r="C1436" s="432" t="s">
        <v>3277</v>
      </c>
      <c r="D1436" s="432">
        <v>61009011763</v>
      </c>
      <c r="E1436" s="432" t="s">
        <v>3289</v>
      </c>
      <c r="F1436" s="96" t="s">
        <v>319</v>
      </c>
      <c r="G1436" s="425">
        <v>80</v>
      </c>
      <c r="H1436" s="4">
        <f t="shared" si="39"/>
        <v>80</v>
      </c>
      <c r="I1436" s="4">
        <f t="shared" si="40"/>
        <v>20</v>
      </c>
    </row>
    <row r="1437" spans="1:9" ht="15" x14ac:dyDescent="0.2">
      <c r="A1437" s="96">
        <v>1429</v>
      </c>
      <c r="B1437" s="432" t="s">
        <v>1472</v>
      </c>
      <c r="C1437" s="432" t="s">
        <v>3277</v>
      </c>
      <c r="D1437" s="432">
        <v>61009011763</v>
      </c>
      <c r="E1437" s="432" t="s">
        <v>3290</v>
      </c>
      <c r="F1437" s="96" t="s">
        <v>319</v>
      </c>
      <c r="G1437" s="425">
        <v>80</v>
      </c>
      <c r="H1437" s="4">
        <f t="shared" si="39"/>
        <v>80</v>
      </c>
      <c r="I1437" s="4">
        <f t="shared" si="40"/>
        <v>20</v>
      </c>
    </row>
    <row r="1438" spans="1:9" ht="15" x14ac:dyDescent="0.2">
      <c r="A1438" s="96">
        <v>1430</v>
      </c>
      <c r="B1438" s="432" t="s">
        <v>3266</v>
      </c>
      <c r="C1438" s="432" t="s">
        <v>3277</v>
      </c>
      <c r="D1438" s="432">
        <v>52001020612</v>
      </c>
      <c r="E1438" s="432" t="s">
        <v>3291</v>
      </c>
      <c r="F1438" s="96" t="s">
        <v>319</v>
      </c>
      <c r="G1438" s="425">
        <v>80</v>
      </c>
      <c r="H1438" s="4">
        <f t="shared" si="39"/>
        <v>80</v>
      </c>
      <c r="I1438" s="4">
        <f t="shared" si="40"/>
        <v>20</v>
      </c>
    </row>
    <row r="1439" spans="1:9" ht="15" x14ac:dyDescent="0.2">
      <c r="A1439" s="96">
        <v>1431</v>
      </c>
      <c r="B1439" s="432" t="s">
        <v>3266</v>
      </c>
      <c r="C1439" s="432" t="s">
        <v>3277</v>
      </c>
      <c r="D1439" s="432">
        <v>52001020612</v>
      </c>
      <c r="E1439" s="432" t="s">
        <v>3292</v>
      </c>
      <c r="F1439" s="96" t="s">
        <v>319</v>
      </c>
      <c r="G1439" s="425">
        <v>80</v>
      </c>
      <c r="H1439" s="4">
        <f t="shared" si="39"/>
        <v>80</v>
      </c>
      <c r="I1439" s="4">
        <f t="shared" si="40"/>
        <v>20</v>
      </c>
    </row>
    <row r="1440" spans="1:9" ht="15" x14ac:dyDescent="0.2">
      <c r="A1440" s="96">
        <v>1432</v>
      </c>
      <c r="B1440" s="432" t="s">
        <v>631</v>
      </c>
      <c r="C1440" s="432" t="s">
        <v>3277</v>
      </c>
      <c r="D1440" s="432">
        <v>61009012583</v>
      </c>
      <c r="E1440" s="432" t="s">
        <v>3293</v>
      </c>
      <c r="F1440" s="96" t="s">
        <v>319</v>
      </c>
      <c r="G1440" s="425">
        <v>80</v>
      </c>
      <c r="H1440" s="4">
        <f t="shared" si="39"/>
        <v>80</v>
      </c>
      <c r="I1440" s="4">
        <f t="shared" si="40"/>
        <v>20</v>
      </c>
    </row>
    <row r="1441" spans="1:9" ht="15" x14ac:dyDescent="0.2">
      <c r="A1441" s="96">
        <v>1433</v>
      </c>
      <c r="B1441" s="432" t="s">
        <v>631</v>
      </c>
      <c r="C1441" s="432" t="s">
        <v>3277</v>
      </c>
      <c r="D1441" s="432">
        <v>61009012583</v>
      </c>
      <c r="E1441" s="432" t="s">
        <v>3294</v>
      </c>
      <c r="F1441" s="96" t="s">
        <v>319</v>
      </c>
      <c r="G1441" s="425">
        <v>80</v>
      </c>
      <c r="H1441" s="4">
        <f t="shared" si="39"/>
        <v>80</v>
      </c>
      <c r="I1441" s="4">
        <f t="shared" si="40"/>
        <v>20</v>
      </c>
    </row>
    <row r="1442" spans="1:9" ht="15" x14ac:dyDescent="0.2">
      <c r="A1442" s="96">
        <v>1434</v>
      </c>
      <c r="B1442" s="432" t="s">
        <v>3267</v>
      </c>
      <c r="C1442" s="432" t="s">
        <v>2605</v>
      </c>
      <c r="D1442" s="432">
        <v>61009029638</v>
      </c>
      <c r="E1442" s="432" t="s">
        <v>3295</v>
      </c>
      <c r="F1442" s="96" t="s">
        <v>319</v>
      </c>
      <c r="G1442" s="425">
        <v>80</v>
      </c>
      <c r="H1442" s="4">
        <f t="shared" si="39"/>
        <v>80</v>
      </c>
      <c r="I1442" s="4">
        <f t="shared" si="40"/>
        <v>20</v>
      </c>
    </row>
    <row r="1443" spans="1:9" ht="15" x14ac:dyDescent="0.2">
      <c r="A1443" s="96">
        <v>1435</v>
      </c>
      <c r="B1443" s="432" t="s">
        <v>3267</v>
      </c>
      <c r="C1443" s="432" t="s">
        <v>2605</v>
      </c>
      <c r="D1443" s="432">
        <v>61009029638</v>
      </c>
      <c r="E1443" s="432" t="s">
        <v>3296</v>
      </c>
      <c r="F1443" s="96" t="s">
        <v>319</v>
      </c>
      <c r="G1443" s="425">
        <v>80</v>
      </c>
      <c r="H1443" s="4">
        <f t="shared" si="39"/>
        <v>80</v>
      </c>
      <c r="I1443" s="4">
        <f t="shared" si="40"/>
        <v>20</v>
      </c>
    </row>
    <row r="1444" spans="1:9" ht="15" x14ac:dyDescent="0.2">
      <c r="A1444" s="96">
        <v>1436</v>
      </c>
      <c r="B1444" s="432" t="s">
        <v>1666</v>
      </c>
      <c r="C1444" s="432" t="s">
        <v>669</v>
      </c>
      <c r="D1444" s="432">
        <v>61009024919</v>
      </c>
      <c r="E1444" s="432" t="s">
        <v>3297</v>
      </c>
      <c r="F1444" s="96" t="s">
        <v>319</v>
      </c>
      <c r="G1444" s="425">
        <v>80</v>
      </c>
      <c r="H1444" s="4">
        <f t="shared" si="39"/>
        <v>80</v>
      </c>
      <c r="I1444" s="4">
        <f t="shared" si="40"/>
        <v>20</v>
      </c>
    </row>
    <row r="1445" spans="1:9" ht="15" x14ac:dyDescent="0.2">
      <c r="A1445" s="96">
        <v>1437</v>
      </c>
      <c r="B1445" s="432" t="s">
        <v>2051</v>
      </c>
      <c r="C1445" s="432" t="s">
        <v>3275</v>
      </c>
      <c r="D1445" s="432">
        <v>61009031383</v>
      </c>
      <c r="E1445" s="432" t="s">
        <v>3298</v>
      </c>
      <c r="F1445" s="96" t="s">
        <v>319</v>
      </c>
      <c r="G1445" s="425">
        <v>80</v>
      </c>
      <c r="H1445" s="4">
        <f t="shared" si="39"/>
        <v>80</v>
      </c>
      <c r="I1445" s="4">
        <f t="shared" si="40"/>
        <v>20</v>
      </c>
    </row>
    <row r="1446" spans="1:9" ht="15" x14ac:dyDescent="0.2">
      <c r="A1446" s="96">
        <v>1438</v>
      </c>
      <c r="B1446" s="432" t="s">
        <v>1666</v>
      </c>
      <c r="C1446" s="432" t="s">
        <v>669</v>
      </c>
      <c r="D1446" s="432">
        <v>61009024919</v>
      </c>
      <c r="E1446" s="432" t="s">
        <v>3299</v>
      </c>
      <c r="F1446" s="96" t="s">
        <v>319</v>
      </c>
      <c r="G1446" s="425">
        <v>80</v>
      </c>
      <c r="H1446" s="4">
        <f t="shared" si="39"/>
        <v>80</v>
      </c>
      <c r="I1446" s="4">
        <f t="shared" si="40"/>
        <v>20</v>
      </c>
    </row>
    <row r="1447" spans="1:9" ht="15" x14ac:dyDescent="0.2">
      <c r="A1447" s="96">
        <v>1439</v>
      </c>
      <c r="B1447" s="432" t="s">
        <v>1090</v>
      </c>
      <c r="C1447" s="432" t="s">
        <v>3278</v>
      </c>
      <c r="D1447" s="432">
        <v>58001006822</v>
      </c>
      <c r="E1447" s="432" t="s">
        <v>3300</v>
      </c>
      <c r="F1447" s="96" t="s">
        <v>319</v>
      </c>
      <c r="G1447" s="425">
        <v>80</v>
      </c>
      <c r="H1447" s="4">
        <f t="shared" si="39"/>
        <v>80</v>
      </c>
      <c r="I1447" s="4">
        <f t="shared" si="40"/>
        <v>20</v>
      </c>
    </row>
    <row r="1448" spans="1:9" ht="15" x14ac:dyDescent="0.2">
      <c r="A1448" s="96">
        <v>1440</v>
      </c>
      <c r="B1448" s="432" t="s">
        <v>1090</v>
      </c>
      <c r="C1448" s="432" t="s">
        <v>3278</v>
      </c>
      <c r="D1448" s="432">
        <v>58001006822</v>
      </c>
      <c r="E1448" s="432" t="s">
        <v>3301</v>
      </c>
      <c r="F1448" s="96" t="s">
        <v>319</v>
      </c>
      <c r="G1448" s="425">
        <v>80</v>
      </c>
      <c r="H1448" s="4">
        <f t="shared" si="39"/>
        <v>80</v>
      </c>
      <c r="I1448" s="4">
        <f t="shared" si="40"/>
        <v>20</v>
      </c>
    </row>
    <row r="1449" spans="1:9" ht="15" x14ac:dyDescent="0.2">
      <c r="A1449" s="96">
        <v>1441</v>
      </c>
      <c r="B1449" s="432" t="s">
        <v>3268</v>
      </c>
      <c r="C1449" s="432" t="s">
        <v>1930</v>
      </c>
      <c r="D1449" s="432">
        <v>61009007417</v>
      </c>
      <c r="E1449" s="432" t="s">
        <v>3302</v>
      </c>
      <c r="F1449" s="96" t="s">
        <v>319</v>
      </c>
      <c r="G1449" s="425">
        <v>80</v>
      </c>
      <c r="H1449" s="4">
        <f t="shared" si="39"/>
        <v>80</v>
      </c>
      <c r="I1449" s="4">
        <f t="shared" si="40"/>
        <v>20</v>
      </c>
    </row>
    <row r="1450" spans="1:9" ht="15" x14ac:dyDescent="0.2">
      <c r="A1450" s="96">
        <v>1442</v>
      </c>
      <c r="B1450" s="432" t="s">
        <v>3268</v>
      </c>
      <c r="C1450" s="432" t="s">
        <v>1930</v>
      </c>
      <c r="D1450" s="432">
        <v>61009007417</v>
      </c>
      <c r="E1450" s="432" t="s">
        <v>3303</v>
      </c>
      <c r="F1450" s="96" t="s">
        <v>319</v>
      </c>
      <c r="G1450" s="425">
        <v>80</v>
      </c>
      <c r="H1450" s="4">
        <f t="shared" si="39"/>
        <v>80</v>
      </c>
      <c r="I1450" s="4">
        <f t="shared" si="40"/>
        <v>20</v>
      </c>
    </row>
    <row r="1451" spans="1:9" ht="15" x14ac:dyDescent="0.2">
      <c r="A1451" s="96">
        <v>1443</v>
      </c>
      <c r="B1451" s="432" t="s">
        <v>3269</v>
      </c>
      <c r="C1451" s="432" t="s">
        <v>822</v>
      </c>
      <c r="D1451" s="432">
        <v>61009003777</v>
      </c>
      <c r="E1451" s="432" t="s">
        <v>3304</v>
      </c>
      <c r="F1451" s="96" t="s">
        <v>319</v>
      </c>
      <c r="G1451" s="425">
        <v>80</v>
      </c>
      <c r="H1451" s="4">
        <f t="shared" si="39"/>
        <v>80</v>
      </c>
      <c r="I1451" s="4">
        <f t="shared" si="40"/>
        <v>20</v>
      </c>
    </row>
    <row r="1452" spans="1:9" ht="15" x14ac:dyDescent="0.2">
      <c r="A1452" s="96">
        <v>1444</v>
      </c>
      <c r="B1452" s="432" t="s">
        <v>3269</v>
      </c>
      <c r="C1452" s="432" t="s">
        <v>822</v>
      </c>
      <c r="D1452" s="432">
        <v>61009003777</v>
      </c>
      <c r="E1452" s="432" t="s">
        <v>3305</v>
      </c>
      <c r="F1452" s="96" t="s">
        <v>319</v>
      </c>
      <c r="G1452" s="425">
        <v>80</v>
      </c>
      <c r="H1452" s="4">
        <f t="shared" si="39"/>
        <v>80</v>
      </c>
      <c r="I1452" s="4">
        <f t="shared" si="40"/>
        <v>20</v>
      </c>
    </row>
    <row r="1453" spans="1:9" ht="15" x14ac:dyDescent="0.2">
      <c r="A1453" s="96">
        <v>1445</v>
      </c>
      <c r="B1453" s="432" t="s">
        <v>638</v>
      </c>
      <c r="C1453" s="432" t="s">
        <v>3279</v>
      </c>
      <c r="D1453" s="432">
        <v>61009027407</v>
      </c>
      <c r="E1453" s="432" t="s">
        <v>3306</v>
      </c>
      <c r="F1453" s="96" t="s">
        <v>319</v>
      </c>
      <c r="G1453" s="425">
        <v>80</v>
      </c>
      <c r="H1453" s="4">
        <f t="shared" si="39"/>
        <v>80</v>
      </c>
      <c r="I1453" s="4">
        <f t="shared" si="40"/>
        <v>20</v>
      </c>
    </row>
    <row r="1454" spans="1:9" ht="15" x14ac:dyDescent="0.2">
      <c r="A1454" s="96">
        <v>1446</v>
      </c>
      <c r="B1454" s="432" t="s">
        <v>638</v>
      </c>
      <c r="C1454" s="432" t="s">
        <v>3279</v>
      </c>
      <c r="D1454" s="432">
        <v>61009027407</v>
      </c>
      <c r="E1454" s="432" t="s">
        <v>3307</v>
      </c>
      <c r="F1454" s="96" t="s">
        <v>319</v>
      </c>
      <c r="G1454" s="425">
        <v>80</v>
      </c>
      <c r="H1454" s="4">
        <f t="shared" si="39"/>
        <v>80</v>
      </c>
      <c r="I1454" s="4">
        <f t="shared" si="40"/>
        <v>20</v>
      </c>
    </row>
    <row r="1455" spans="1:9" ht="15" x14ac:dyDescent="0.2">
      <c r="A1455" s="96">
        <v>1447</v>
      </c>
      <c r="B1455" s="432" t="s">
        <v>1492</v>
      </c>
      <c r="C1455" s="432" t="s">
        <v>1930</v>
      </c>
      <c r="D1455" s="432">
        <v>61009008681</v>
      </c>
      <c r="E1455" s="432" t="s">
        <v>3308</v>
      </c>
      <c r="F1455" s="96" t="s">
        <v>319</v>
      </c>
      <c r="G1455" s="425">
        <v>80</v>
      </c>
      <c r="H1455" s="4">
        <f t="shared" si="39"/>
        <v>80</v>
      </c>
      <c r="I1455" s="4">
        <f t="shared" si="40"/>
        <v>20</v>
      </c>
    </row>
    <row r="1456" spans="1:9" ht="15" x14ac:dyDescent="0.2">
      <c r="A1456" s="96">
        <v>1448</v>
      </c>
      <c r="B1456" s="432" t="s">
        <v>2600</v>
      </c>
      <c r="C1456" s="432" t="s">
        <v>3280</v>
      </c>
      <c r="D1456" s="432">
        <v>61009002396</v>
      </c>
      <c r="E1456" s="432" t="s">
        <v>3309</v>
      </c>
      <c r="F1456" s="96" t="s">
        <v>319</v>
      </c>
      <c r="G1456" s="425">
        <v>80</v>
      </c>
      <c r="H1456" s="4">
        <f t="shared" si="39"/>
        <v>80</v>
      </c>
      <c r="I1456" s="4">
        <f t="shared" si="40"/>
        <v>20</v>
      </c>
    </row>
    <row r="1457" spans="1:9" ht="15" x14ac:dyDescent="0.2">
      <c r="A1457" s="96">
        <v>1449</v>
      </c>
      <c r="B1457" s="432" t="s">
        <v>1492</v>
      </c>
      <c r="C1457" s="432" t="s">
        <v>1930</v>
      </c>
      <c r="D1457" s="432">
        <v>61009008681</v>
      </c>
      <c r="E1457" s="432" t="s">
        <v>3310</v>
      </c>
      <c r="F1457" s="96" t="s">
        <v>319</v>
      </c>
      <c r="G1457" s="425">
        <v>80</v>
      </c>
      <c r="H1457" s="4">
        <f t="shared" si="39"/>
        <v>80</v>
      </c>
      <c r="I1457" s="4">
        <f t="shared" si="40"/>
        <v>20</v>
      </c>
    </row>
    <row r="1458" spans="1:9" ht="15" x14ac:dyDescent="0.2">
      <c r="A1458" s="96">
        <v>1450</v>
      </c>
      <c r="B1458" s="432" t="s">
        <v>3270</v>
      </c>
      <c r="C1458" s="432" t="s">
        <v>3281</v>
      </c>
      <c r="D1458" s="432">
        <v>61009020738</v>
      </c>
      <c r="E1458" s="432" t="s">
        <v>3311</v>
      </c>
      <c r="F1458" s="96" t="s">
        <v>319</v>
      </c>
      <c r="G1458" s="425">
        <v>80</v>
      </c>
      <c r="H1458" s="4">
        <f t="shared" si="39"/>
        <v>80</v>
      </c>
      <c r="I1458" s="4">
        <f t="shared" si="40"/>
        <v>20</v>
      </c>
    </row>
    <row r="1459" spans="1:9" ht="15" x14ac:dyDescent="0.2">
      <c r="A1459" s="96">
        <v>1451</v>
      </c>
      <c r="B1459" s="432" t="s">
        <v>3270</v>
      </c>
      <c r="C1459" s="432" t="s">
        <v>3281</v>
      </c>
      <c r="D1459" s="432">
        <v>61009020738</v>
      </c>
      <c r="E1459" s="432" t="s">
        <v>3312</v>
      </c>
      <c r="F1459" s="96" t="s">
        <v>319</v>
      </c>
      <c r="G1459" s="425">
        <v>80</v>
      </c>
      <c r="H1459" s="4">
        <f t="shared" si="39"/>
        <v>80</v>
      </c>
      <c r="I1459" s="4">
        <f t="shared" si="40"/>
        <v>20</v>
      </c>
    </row>
    <row r="1460" spans="1:9" ht="15" x14ac:dyDescent="0.2">
      <c r="A1460" s="96">
        <v>1452</v>
      </c>
      <c r="B1460" s="432" t="s">
        <v>3271</v>
      </c>
      <c r="C1460" s="432" t="s">
        <v>3282</v>
      </c>
      <c r="D1460" s="432">
        <v>61009026336</v>
      </c>
      <c r="E1460" s="432" t="s">
        <v>3313</v>
      </c>
      <c r="F1460" s="96" t="s">
        <v>319</v>
      </c>
      <c r="G1460" s="425">
        <v>80</v>
      </c>
      <c r="H1460" s="4">
        <f t="shared" si="39"/>
        <v>80</v>
      </c>
      <c r="I1460" s="4">
        <f t="shared" si="40"/>
        <v>20</v>
      </c>
    </row>
    <row r="1461" spans="1:9" ht="15" x14ac:dyDescent="0.2">
      <c r="A1461" s="96">
        <v>1453</v>
      </c>
      <c r="B1461" s="432" t="s">
        <v>3271</v>
      </c>
      <c r="C1461" s="432" t="s">
        <v>3282</v>
      </c>
      <c r="D1461" s="432">
        <v>61009026336</v>
      </c>
      <c r="E1461" s="432" t="s">
        <v>3314</v>
      </c>
      <c r="F1461" s="96" t="s">
        <v>319</v>
      </c>
      <c r="G1461" s="425">
        <v>80</v>
      </c>
      <c r="H1461" s="4">
        <f t="shared" si="39"/>
        <v>80</v>
      </c>
      <c r="I1461" s="4">
        <f t="shared" si="40"/>
        <v>20</v>
      </c>
    </row>
    <row r="1462" spans="1:9" ht="15" x14ac:dyDescent="0.2">
      <c r="A1462" s="96">
        <v>1454</v>
      </c>
      <c r="B1462" s="432" t="s">
        <v>3272</v>
      </c>
      <c r="C1462" s="432" t="s">
        <v>1658</v>
      </c>
      <c r="D1462" s="432">
        <v>61009010567</v>
      </c>
      <c r="E1462" s="432" t="s">
        <v>3315</v>
      </c>
      <c r="F1462" s="96" t="s">
        <v>319</v>
      </c>
      <c r="G1462" s="425">
        <v>80</v>
      </c>
      <c r="H1462" s="4">
        <f t="shared" si="39"/>
        <v>80</v>
      </c>
      <c r="I1462" s="4">
        <f t="shared" si="40"/>
        <v>20</v>
      </c>
    </row>
    <row r="1463" spans="1:9" ht="15" x14ac:dyDescent="0.2">
      <c r="A1463" s="96">
        <v>1455</v>
      </c>
      <c r="B1463" s="432" t="s">
        <v>3272</v>
      </c>
      <c r="C1463" s="432" t="s">
        <v>1658</v>
      </c>
      <c r="D1463" s="432">
        <v>61009010567</v>
      </c>
      <c r="E1463" s="432" t="s">
        <v>3316</v>
      </c>
      <c r="F1463" s="96" t="s">
        <v>319</v>
      </c>
      <c r="G1463" s="425">
        <v>80</v>
      </c>
      <c r="H1463" s="4">
        <f t="shared" si="39"/>
        <v>80</v>
      </c>
      <c r="I1463" s="4">
        <f t="shared" si="40"/>
        <v>20</v>
      </c>
    </row>
    <row r="1464" spans="1:9" ht="15" x14ac:dyDescent="0.2">
      <c r="A1464" s="96">
        <v>1456</v>
      </c>
      <c r="B1464" s="432" t="s">
        <v>2600</v>
      </c>
      <c r="C1464" s="432" t="s">
        <v>3280</v>
      </c>
      <c r="D1464" s="432">
        <v>61009002396</v>
      </c>
      <c r="E1464" s="432" t="s">
        <v>3317</v>
      </c>
      <c r="F1464" s="96" t="s">
        <v>319</v>
      </c>
      <c r="G1464" s="425">
        <v>80</v>
      </c>
      <c r="H1464" s="4">
        <f t="shared" si="39"/>
        <v>80</v>
      </c>
      <c r="I1464" s="4">
        <f t="shared" si="40"/>
        <v>20</v>
      </c>
    </row>
    <row r="1465" spans="1:9" ht="15" x14ac:dyDescent="0.2">
      <c r="A1465" s="96">
        <v>1457</v>
      </c>
      <c r="B1465" s="432" t="s">
        <v>2462</v>
      </c>
      <c r="C1465" s="432" t="s">
        <v>837</v>
      </c>
      <c r="D1465" s="432">
        <v>61009008421</v>
      </c>
      <c r="E1465" s="432" t="s">
        <v>3318</v>
      </c>
      <c r="F1465" s="96" t="s">
        <v>319</v>
      </c>
      <c r="G1465" s="425">
        <v>80</v>
      </c>
      <c r="H1465" s="4">
        <f t="shared" si="39"/>
        <v>80</v>
      </c>
      <c r="I1465" s="4">
        <f t="shared" si="40"/>
        <v>20</v>
      </c>
    </row>
    <row r="1466" spans="1:9" ht="15" x14ac:dyDescent="0.2">
      <c r="A1466" s="96">
        <v>1458</v>
      </c>
      <c r="B1466" s="432" t="s">
        <v>2462</v>
      </c>
      <c r="C1466" s="432" t="s">
        <v>837</v>
      </c>
      <c r="D1466" s="432">
        <v>61009008421</v>
      </c>
      <c r="E1466" s="432" t="s">
        <v>3319</v>
      </c>
      <c r="F1466" s="96" t="s">
        <v>319</v>
      </c>
      <c r="G1466" s="425">
        <v>80</v>
      </c>
      <c r="H1466" s="4">
        <f t="shared" si="39"/>
        <v>80</v>
      </c>
      <c r="I1466" s="4">
        <f t="shared" si="40"/>
        <v>20</v>
      </c>
    </row>
    <row r="1467" spans="1:9" ht="15" x14ac:dyDescent="0.2">
      <c r="A1467" s="96">
        <v>1459</v>
      </c>
      <c r="B1467" s="432" t="s">
        <v>1591</v>
      </c>
      <c r="C1467" s="432" t="s">
        <v>3276</v>
      </c>
      <c r="D1467" s="432">
        <v>61654000857</v>
      </c>
      <c r="E1467" s="432" t="s">
        <v>3320</v>
      </c>
      <c r="F1467" s="96" t="s">
        <v>319</v>
      </c>
      <c r="G1467" s="425">
        <v>80</v>
      </c>
      <c r="H1467" s="4">
        <f t="shared" si="39"/>
        <v>80</v>
      </c>
      <c r="I1467" s="4">
        <f t="shared" si="40"/>
        <v>20</v>
      </c>
    </row>
    <row r="1468" spans="1:9" ht="15" x14ac:dyDescent="0.2">
      <c r="A1468" s="96">
        <v>1460</v>
      </c>
      <c r="B1468" s="432" t="s">
        <v>1591</v>
      </c>
      <c r="C1468" s="432" t="s">
        <v>3276</v>
      </c>
      <c r="D1468" s="432">
        <v>61654000857</v>
      </c>
      <c r="E1468" s="432" t="s">
        <v>3321</v>
      </c>
      <c r="F1468" s="96" t="s">
        <v>319</v>
      </c>
      <c r="G1468" s="425">
        <v>80</v>
      </c>
      <c r="H1468" s="4">
        <f t="shared" si="39"/>
        <v>80</v>
      </c>
      <c r="I1468" s="4">
        <f t="shared" si="40"/>
        <v>20</v>
      </c>
    </row>
    <row r="1469" spans="1:9" ht="15" x14ac:dyDescent="0.2">
      <c r="A1469" s="96">
        <v>1461</v>
      </c>
      <c r="B1469" s="432" t="s">
        <v>2870</v>
      </c>
      <c r="C1469" s="432" t="s">
        <v>3283</v>
      </c>
      <c r="D1469" s="432">
        <v>61009031475</v>
      </c>
      <c r="E1469" s="432" t="s">
        <v>3322</v>
      </c>
      <c r="F1469" s="96" t="s">
        <v>319</v>
      </c>
      <c r="G1469" s="425">
        <v>80</v>
      </c>
      <c r="H1469" s="4">
        <f t="shared" si="39"/>
        <v>80</v>
      </c>
      <c r="I1469" s="4">
        <f t="shared" si="40"/>
        <v>20</v>
      </c>
    </row>
    <row r="1470" spans="1:9" ht="15" x14ac:dyDescent="0.2">
      <c r="A1470" s="96">
        <v>1462</v>
      </c>
      <c r="B1470" s="432" t="s">
        <v>3273</v>
      </c>
      <c r="C1470" s="432" t="s">
        <v>3284</v>
      </c>
      <c r="D1470" s="432">
        <v>61009020683</v>
      </c>
      <c r="E1470" s="432" t="s">
        <v>3323</v>
      </c>
      <c r="F1470" s="96" t="s">
        <v>319</v>
      </c>
      <c r="G1470" s="425">
        <v>80</v>
      </c>
      <c r="H1470" s="4">
        <f t="shared" si="39"/>
        <v>80</v>
      </c>
      <c r="I1470" s="4">
        <f t="shared" si="40"/>
        <v>20</v>
      </c>
    </row>
    <row r="1471" spans="1:9" ht="15" x14ac:dyDescent="0.2">
      <c r="A1471" s="96">
        <v>1463</v>
      </c>
      <c r="B1471" s="432" t="s">
        <v>2870</v>
      </c>
      <c r="C1471" s="432" t="s">
        <v>3283</v>
      </c>
      <c r="D1471" s="432">
        <v>61009031475</v>
      </c>
      <c r="E1471" s="432" t="s">
        <v>3324</v>
      </c>
      <c r="F1471" s="96" t="s">
        <v>319</v>
      </c>
      <c r="G1471" s="425">
        <v>80</v>
      </c>
      <c r="H1471" s="4">
        <f t="shared" si="39"/>
        <v>80</v>
      </c>
      <c r="I1471" s="4">
        <f t="shared" si="40"/>
        <v>20</v>
      </c>
    </row>
    <row r="1472" spans="1:9" ht="15" x14ac:dyDescent="0.2">
      <c r="A1472" s="96">
        <v>1464</v>
      </c>
      <c r="B1472" s="432" t="s">
        <v>593</v>
      </c>
      <c r="C1472" s="432" t="s">
        <v>3285</v>
      </c>
      <c r="D1472" s="435" t="s">
        <v>3287</v>
      </c>
      <c r="E1472" s="432" t="s">
        <v>3325</v>
      </c>
      <c r="F1472" s="96" t="s">
        <v>319</v>
      </c>
      <c r="G1472" s="425">
        <v>80</v>
      </c>
      <c r="H1472" s="4">
        <f t="shared" si="39"/>
        <v>80</v>
      </c>
      <c r="I1472" s="4">
        <f t="shared" si="40"/>
        <v>20</v>
      </c>
    </row>
    <row r="1473" spans="1:9" ht="15" x14ac:dyDescent="0.2">
      <c r="A1473" s="96">
        <v>1465</v>
      </c>
      <c r="B1473" s="432" t="s">
        <v>593</v>
      </c>
      <c r="C1473" s="432" t="s">
        <v>3285</v>
      </c>
      <c r="D1473" s="435" t="s">
        <v>3287</v>
      </c>
      <c r="E1473" s="432" t="s">
        <v>3326</v>
      </c>
      <c r="F1473" s="96" t="s">
        <v>319</v>
      </c>
      <c r="G1473" s="425">
        <v>80</v>
      </c>
      <c r="H1473" s="4">
        <f t="shared" si="39"/>
        <v>80</v>
      </c>
      <c r="I1473" s="4">
        <f t="shared" si="40"/>
        <v>20</v>
      </c>
    </row>
    <row r="1474" spans="1:9" ht="15" x14ac:dyDescent="0.2">
      <c r="A1474" s="96">
        <v>1466</v>
      </c>
      <c r="B1474" s="432" t="s">
        <v>3274</v>
      </c>
      <c r="C1474" s="432" t="s">
        <v>2605</v>
      </c>
      <c r="D1474" s="432">
        <v>61009004427</v>
      </c>
      <c r="E1474" s="432" t="s">
        <v>3327</v>
      </c>
      <c r="F1474" s="96" t="s">
        <v>319</v>
      </c>
      <c r="G1474" s="425">
        <v>80</v>
      </c>
      <c r="H1474" s="4">
        <f t="shared" si="39"/>
        <v>80</v>
      </c>
      <c r="I1474" s="4">
        <f t="shared" si="40"/>
        <v>20</v>
      </c>
    </row>
    <row r="1475" spans="1:9" ht="15" x14ac:dyDescent="0.2">
      <c r="A1475" s="96">
        <v>1467</v>
      </c>
      <c r="B1475" s="432" t="s">
        <v>3274</v>
      </c>
      <c r="C1475" s="432" t="s">
        <v>2605</v>
      </c>
      <c r="D1475" s="432">
        <v>61009004427</v>
      </c>
      <c r="E1475" s="432" t="s">
        <v>3328</v>
      </c>
      <c r="F1475" s="96" t="s">
        <v>319</v>
      </c>
      <c r="G1475" s="425">
        <v>80</v>
      </c>
      <c r="H1475" s="4">
        <f t="shared" si="39"/>
        <v>80</v>
      </c>
      <c r="I1475" s="4">
        <f t="shared" si="40"/>
        <v>20</v>
      </c>
    </row>
    <row r="1476" spans="1:9" ht="15" x14ac:dyDescent="0.2">
      <c r="A1476" s="96">
        <v>1468</v>
      </c>
      <c r="B1476" s="432" t="s">
        <v>3273</v>
      </c>
      <c r="C1476" s="432" t="s">
        <v>3284</v>
      </c>
      <c r="D1476" s="432">
        <v>61009020683</v>
      </c>
      <c r="E1476" s="432" t="s">
        <v>3329</v>
      </c>
      <c r="F1476" s="96" t="s">
        <v>319</v>
      </c>
      <c r="G1476" s="425">
        <v>80</v>
      </c>
      <c r="H1476" s="4">
        <f t="shared" si="39"/>
        <v>80</v>
      </c>
      <c r="I1476" s="4">
        <f t="shared" si="40"/>
        <v>20</v>
      </c>
    </row>
    <row r="1477" spans="1:9" ht="15" x14ac:dyDescent="0.2">
      <c r="A1477" s="96">
        <v>1469</v>
      </c>
      <c r="B1477" s="432" t="s">
        <v>573</v>
      </c>
      <c r="C1477" s="432" t="s">
        <v>3286</v>
      </c>
      <c r="D1477" s="432">
        <v>61009032473</v>
      </c>
      <c r="E1477" s="432" t="s">
        <v>3330</v>
      </c>
      <c r="F1477" s="96" t="s">
        <v>319</v>
      </c>
      <c r="G1477" s="425">
        <v>80</v>
      </c>
      <c r="H1477" s="4">
        <f t="shared" si="39"/>
        <v>80</v>
      </c>
      <c r="I1477" s="4">
        <f t="shared" si="40"/>
        <v>20</v>
      </c>
    </row>
    <row r="1478" spans="1:9" ht="15" x14ac:dyDescent="0.2">
      <c r="A1478" s="96">
        <v>1470</v>
      </c>
      <c r="B1478" s="432" t="s">
        <v>573</v>
      </c>
      <c r="C1478" s="432" t="s">
        <v>3286</v>
      </c>
      <c r="D1478" s="432">
        <v>61009032473</v>
      </c>
      <c r="E1478" s="432" t="s">
        <v>3331</v>
      </c>
      <c r="F1478" s="96" t="s">
        <v>319</v>
      </c>
      <c r="G1478" s="425">
        <v>80</v>
      </c>
      <c r="H1478" s="4">
        <f t="shared" si="39"/>
        <v>80</v>
      </c>
      <c r="I1478" s="4">
        <f t="shared" si="40"/>
        <v>20</v>
      </c>
    </row>
    <row r="1479" spans="1:9" ht="15" x14ac:dyDescent="0.2">
      <c r="A1479" s="96">
        <v>1471</v>
      </c>
      <c r="B1479" s="432" t="s">
        <v>533</v>
      </c>
      <c r="C1479" s="432" t="s">
        <v>3276</v>
      </c>
      <c r="D1479" s="432">
        <v>61003000510</v>
      </c>
      <c r="E1479" s="441" t="s">
        <v>3333</v>
      </c>
      <c r="F1479" s="96" t="s">
        <v>319</v>
      </c>
      <c r="G1479" s="425">
        <v>80</v>
      </c>
      <c r="H1479" s="4">
        <f t="shared" si="39"/>
        <v>80</v>
      </c>
      <c r="I1479" s="4">
        <f t="shared" si="40"/>
        <v>20</v>
      </c>
    </row>
    <row r="1480" spans="1:9" ht="15" x14ac:dyDescent="0.2">
      <c r="A1480" s="96">
        <v>1472</v>
      </c>
      <c r="B1480" s="442" t="s">
        <v>3334</v>
      </c>
      <c r="C1480" s="443" t="s">
        <v>1402</v>
      </c>
      <c r="D1480" s="445" t="s">
        <v>3344</v>
      </c>
      <c r="E1480" s="438" t="s">
        <v>3378</v>
      </c>
      <c r="F1480" s="96" t="s">
        <v>319</v>
      </c>
      <c r="G1480" s="425">
        <v>80</v>
      </c>
      <c r="H1480" s="4">
        <f t="shared" si="39"/>
        <v>80</v>
      </c>
      <c r="I1480" s="4">
        <f t="shared" si="40"/>
        <v>20</v>
      </c>
    </row>
    <row r="1481" spans="1:9" ht="15" x14ac:dyDescent="0.2">
      <c r="A1481" s="96">
        <v>1473</v>
      </c>
      <c r="B1481" s="442" t="s">
        <v>3335</v>
      </c>
      <c r="C1481" s="443" t="s">
        <v>3340</v>
      </c>
      <c r="D1481" s="445" t="s">
        <v>3345</v>
      </c>
      <c r="E1481" s="423" t="s">
        <v>3357</v>
      </c>
      <c r="F1481" s="96" t="s">
        <v>319</v>
      </c>
      <c r="G1481" s="425">
        <v>80</v>
      </c>
      <c r="H1481" s="4">
        <f t="shared" si="39"/>
        <v>80</v>
      </c>
      <c r="I1481" s="4">
        <f t="shared" si="40"/>
        <v>20</v>
      </c>
    </row>
    <row r="1482" spans="1:9" ht="15" x14ac:dyDescent="0.2">
      <c r="A1482" s="96">
        <v>1474</v>
      </c>
      <c r="B1482" s="442" t="s">
        <v>3335</v>
      </c>
      <c r="C1482" s="443" t="s">
        <v>3340</v>
      </c>
      <c r="D1482" s="445" t="s">
        <v>3345</v>
      </c>
      <c r="E1482" s="423" t="s">
        <v>3358</v>
      </c>
      <c r="F1482" s="96" t="s">
        <v>319</v>
      </c>
      <c r="G1482" s="425">
        <v>80</v>
      </c>
      <c r="H1482" s="4">
        <f t="shared" si="39"/>
        <v>80</v>
      </c>
      <c r="I1482" s="4">
        <f t="shared" si="40"/>
        <v>20</v>
      </c>
    </row>
    <row r="1483" spans="1:9" ht="15" x14ac:dyDescent="0.2">
      <c r="A1483" s="96">
        <v>1475</v>
      </c>
      <c r="B1483" s="442" t="s">
        <v>3336</v>
      </c>
      <c r="C1483" s="443" t="s">
        <v>3341</v>
      </c>
      <c r="D1483" s="445" t="s">
        <v>3346</v>
      </c>
      <c r="E1483" s="423" t="s">
        <v>3359</v>
      </c>
      <c r="F1483" s="96" t="s">
        <v>319</v>
      </c>
      <c r="G1483" s="425">
        <v>80</v>
      </c>
      <c r="H1483" s="4">
        <f t="shared" si="39"/>
        <v>80</v>
      </c>
      <c r="I1483" s="4">
        <f t="shared" si="40"/>
        <v>20</v>
      </c>
    </row>
    <row r="1484" spans="1:9" ht="15" x14ac:dyDescent="0.2">
      <c r="A1484" s="96">
        <v>1476</v>
      </c>
      <c r="B1484" s="442" t="s">
        <v>3336</v>
      </c>
      <c r="C1484" s="443" t="s">
        <v>3341</v>
      </c>
      <c r="D1484" s="445" t="s">
        <v>3346</v>
      </c>
      <c r="E1484" s="423" t="s">
        <v>3360</v>
      </c>
      <c r="F1484" s="96" t="s">
        <v>319</v>
      </c>
      <c r="G1484" s="425">
        <v>80</v>
      </c>
      <c r="H1484" s="4">
        <f t="shared" si="39"/>
        <v>80</v>
      </c>
      <c r="I1484" s="4">
        <f t="shared" si="40"/>
        <v>20</v>
      </c>
    </row>
    <row r="1485" spans="1:9" ht="15" x14ac:dyDescent="0.2">
      <c r="A1485" s="96">
        <v>1477</v>
      </c>
      <c r="B1485" s="442" t="s">
        <v>660</v>
      </c>
      <c r="C1485" s="443" t="s">
        <v>899</v>
      </c>
      <c r="D1485" s="445" t="s">
        <v>3347</v>
      </c>
      <c r="E1485" s="423" t="s">
        <v>3361</v>
      </c>
      <c r="F1485" s="96" t="s">
        <v>319</v>
      </c>
      <c r="G1485" s="425">
        <v>80</v>
      </c>
      <c r="H1485" s="4">
        <f t="shared" si="39"/>
        <v>80</v>
      </c>
      <c r="I1485" s="4">
        <f t="shared" si="40"/>
        <v>20</v>
      </c>
    </row>
    <row r="1486" spans="1:9" ht="15" x14ac:dyDescent="0.2">
      <c r="A1486" s="96">
        <v>1478</v>
      </c>
      <c r="B1486" s="442" t="s">
        <v>660</v>
      </c>
      <c r="C1486" s="443" t="s">
        <v>899</v>
      </c>
      <c r="D1486" s="445" t="s">
        <v>3347</v>
      </c>
      <c r="E1486" s="423" t="s">
        <v>3362</v>
      </c>
      <c r="F1486" s="96" t="s">
        <v>319</v>
      </c>
      <c r="G1486" s="425">
        <v>80</v>
      </c>
      <c r="H1486" s="4">
        <f t="shared" si="39"/>
        <v>80</v>
      </c>
      <c r="I1486" s="4">
        <f t="shared" si="40"/>
        <v>20</v>
      </c>
    </row>
    <row r="1487" spans="1:9" ht="15" x14ac:dyDescent="0.2">
      <c r="A1487" s="96">
        <v>1479</v>
      </c>
      <c r="B1487" s="442" t="s">
        <v>3337</v>
      </c>
      <c r="C1487" s="443" t="s">
        <v>1202</v>
      </c>
      <c r="D1487" s="445" t="s">
        <v>3348</v>
      </c>
      <c r="E1487" s="423" t="s">
        <v>3363</v>
      </c>
      <c r="F1487" s="96" t="s">
        <v>319</v>
      </c>
      <c r="G1487" s="425">
        <v>80</v>
      </c>
      <c r="H1487" s="4">
        <f t="shared" si="39"/>
        <v>80</v>
      </c>
      <c r="I1487" s="4">
        <f t="shared" si="40"/>
        <v>20</v>
      </c>
    </row>
    <row r="1488" spans="1:9" ht="15" x14ac:dyDescent="0.2">
      <c r="A1488" s="96">
        <v>1480</v>
      </c>
      <c r="B1488" s="442" t="s">
        <v>3337</v>
      </c>
      <c r="C1488" s="443" t="s">
        <v>1202</v>
      </c>
      <c r="D1488" s="445" t="s">
        <v>3348</v>
      </c>
      <c r="E1488" s="423" t="s">
        <v>3364</v>
      </c>
      <c r="F1488" s="96" t="s">
        <v>319</v>
      </c>
      <c r="G1488" s="425">
        <v>80</v>
      </c>
      <c r="H1488" s="4">
        <f t="shared" si="39"/>
        <v>80</v>
      </c>
      <c r="I1488" s="4">
        <f t="shared" si="40"/>
        <v>20</v>
      </c>
    </row>
    <row r="1489" spans="1:9" ht="15" x14ac:dyDescent="0.2">
      <c r="A1489" s="96">
        <v>1481</v>
      </c>
      <c r="B1489" s="442" t="s">
        <v>1594</v>
      </c>
      <c r="C1489" s="443" t="s">
        <v>1658</v>
      </c>
      <c r="D1489" s="445" t="s">
        <v>3349</v>
      </c>
      <c r="E1489" s="423" t="s">
        <v>3365</v>
      </c>
      <c r="F1489" s="96" t="s">
        <v>319</v>
      </c>
      <c r="G1489" s="425">
        <v>80</v>
      </c>
      <c r="H1489" s="4">
        <f t="shared" si="39"/>
        <v>80</v>
      </c>
      <c r="I1489" s="4">
        <f t="shared" si="40"/>
        <v>20</v>
      </c>
    </row>
    <row r="1490" spans="1:9" ht="15" x14ac:dyDescent="0.2">
      <c r="A1490" s="96">
        <v>1482</v>
      </c>
      <c r="B1490" s="442" t="s">
        <v>1594</v>
      </c>
      <c r="C1490" s="443" t="s">
        <v>1658</v>
      </c>
      <c r="D1490" s="445" t="s">
        <v>3350</v>
      </c>
      <c r="E1490" s="423" t="s">
        <v>3366</v>
      </c>
      <c r="F1490" s="96" t="s">
        <v>319</v>
      </c>
      <c r="G1490" s="425">
        <v>80</v>
      </c>
      <c r="H1490" s="4">
        <f t="shared" si="39"/>
        <v>80</v>
      </c>
      <c r="I1490" s="4">
        <f t="shared" si="40"/>
        <v>20</v>
      </c>
    </row>
    <row r="1491" spans="1:9" ht="15" x14ac:dyDescent="0.2">
      <c r="A1491" s="96">
        <v>1483</v>
      </c>
      <c r="B1491" s="442" t="s">
        <v>1142</v>
      </c>
      <c r="C1491" s="443" t="s">
        <v>3342</v>
      </c>
      <c r="D1491" s="445" t="s">
        <v>3351</v>
      </c>
      <c r="E1491" s="423" t="s">
        <v>3367</v>
      </c>
      <c r="F1491" s="96" t="s">
        <v>319</v>
      </c>
      <c r="G1491" s="425">
        <v>80</v>
      </c>
      <c r="H1491" s="4">
        <f t="shared" si="39"/>
        <v>80</v>
      </c>
      <c r="I1491" s="4">
        <f t="shared" si="40"/>
        <v>20</v>
      </c>
    </row>
    <row r="1492" spans="1:9" ht="15" x14ac:dyDescent="0.2">
      <c r="A1492" s="96">
        <v>1484</v>
      </c>
      <c r="B1492" s="442" t="s">
        <v>1142</v>
      </c>
      <c r="C1492" s="443" t="s">
        <v>3342</v>
      </c>
      <c r="D1492" s="445" t="s">
        <v>3351</v>
      </c>
      <c r="E1492" s="423" t="s">
        <v>3368</v>
      </c>
      <c r="F1492" s="96" t="s">
        <v>319</v>
      </c>
      <c r="G1492" s="425">
        <v>80</v>
      </c>
      <c r="H1492" s="4">
        <f t="shared" si="39"/>
        <v>80</v>
      </c>
      <c r="I1492" s="4">
        <f t="shared" si="40"/>
        <v>20</v>
      </c>
    </row>
    <row r="1493" spans="1:9" ht="15" x14ac:dyDescent="0.2">
      <c r="A1493" s="96">
        <v>1485</v>
      </c>
      <c r="B1493" s="442" t="s">
        <v>1123</v>
      </c>
      <c r="C1493" s="443" t="s">
        <v>3340</v>
      </c>
      <c r="D1493" s="445" t="s">
        <v>3352</v>
      </c>
      <c r="E1493" s="423" t="s">
        <v>3369</v>
      </c>
      <c r="F1493" s="96" t="s">
        <v>319</v>
      </c>
      <c r="G1493" s="425">
        <v>80</v>
      </c>
      <c r="H1493" s="4">
        <f t="shared" si="39"/>
        <v>80</v>
      </c>
      <c r="I1493" s="4">
        <f t="shared" si="40"/>
        <v>20</v>
      </c>
    </row>
    <row r="1494" spans="1:9" ht="15" x14ac:dyDescent="0.2">
      <c r="A1494" s="96">
        <v>1486</v>
      </c>
      <c r="B1494" s="442" t="s">
        <v>1123</v>
      </c>
      <c r="C1494" s="443" t="s">
        <v>3340</v>
      </c>
      <c r="D1494" s="445" t="s">
        <v>3352</v>
      </c>
      <c r="E1494" s="423" t="s">
        <v>3370</v>
      </c>
      <c r="F1494" s="96" t="s">
        <v>319</v>
      </c>
      <c r="G1494" s="425">
        <v>80</v>
      </c>
      <c r="H1494" s="4">
        <f t="shared" si="39"/>
        <v>80</v>
      </c>
      <c r="I1494" s="4">
        <f t="shared" si="40"/>
        <v>20</v>
      </c>
    </row>
    <row r="1495" spans="1:9" ht="15" x14ac:dyDescent="0.2">
      <c r="A1495" s="96">
        <v>1487</v>
      </c>
      <c r="B1495" s="442" t="s">
        <v>3338</v>
      </c>
      <c r="C1495" s="443" t="s">
        <v>1658</v>
      </c>
      <c r="D1495" s="445" t="s">
        <v>3353</v>
      </c>
      <c r="E1495" s="423" t="s">
        <v>3371</v>
      </c>
      <c r="F1495" s="96" t="s">
        <v>319</v>
      </c>
      <c r="G1495" s="425">
        <v>80</v>
      </c>
      <c r="H1495" s="4">
        <f t="shared" si="39"/>
        <v>80</v>
      </c>
      <c r="I1495" s="4">
        <f t="shared" si="40"/>
        <v>20</v>
      </c>
    </row>
    <row r="1496" spans="1:9" ht="15" x14ac:dyDescent="0.2">
      <c r="A1496" s="96">
        <v>1488</v>
      </c>
      <c r="B1496" s="442" t="s">
        <v>3338</v>
      </c>
      <c r="C1496" s="443" t="s">
        <v>1658</v>
      </c>
      <c r="D1496" s="445" t="s">
        <v>3353</v>
      </c>
      <c r="E1496" s="423" t="s">
        <v>3372</v>
      </c>
      <c r="F1496" s="96" t="s">
        <v>319</v>
      </c>
      <c r="G1496" s="425">
        <v>80</v>
      </c>
      <c r="H1496" s="4">
        <f t="shared" si="39"/>
        <v>80</v>
      </c>
      <c r="I1496" s="4">
        <f t="shared" si="40"/>
        <v>20</v>
      </c>
    </row>
    <row r="1497" spans="1:9" ht="15" x14ac:dyDescent="0.2">
      <c r="A1497" s="96">
        <v>1489</v>
      </c>
      <c r="B1497" s="442" t="s">
        <v>2489</v>
      </c>
      <c r="C1497" s="443" t="s">
        <v>900</v>
      </c>
      <c r="D1497" s="445" t="s">
        <v>3354</v>
      </c>
      <c r="E1497" s="423" t="s">
        <v>3373</v>
      </c>
      <c r="F1497" s="96" t="s">
        <v>319</v>
      </c>
      <c r="G1497" s="425">
        <v>80</v>
      </c>
      <c r="H1497" s="4">
        <f t="shared" si="39"/>
        <v>80</v>
      </c>
      <c r="I1497" s="4">
        <f t="shared" si="40"/>
        <v>20</v>
      </c>
    </row>
    <row r="1498" spans="1:9" ht="15" x14ac:dyDescent="0.2">
      <c r="A1498" s="96">
        <v>1490</v>
      </c>
      <c r="B1498" s="442" t="s">
        <v>2489</v>
      </c>
      <c r="C1498" s="443" t="s">
        <v>900</v>
      </c>
      <c r="D1498" s="445" t="s">
        <v>3354</v>
      </c>
      <c r="E1498" s="423" t="s">
        <v>3374</v>
      </c>
      <c r="F1498" s="96" t="s">
        <v>319</v>
      </c>
      <c r="G1498" s="425">
        <v>80</v>
      </c>
      <c r="H1498" s="4">
        <f t="shared" si="39"/>
        <v>80</v>
      </c>
      <c r="I1498" s="4">
        <f t="shared" si="40"/>
        <v>20</v>
      </c>
    </row>
    <row r="1499" spans="1:9" ht="15" x14ac:dyDescent="0.2">
      <c r="A1499" s="96">
        <v>1491</v>
      </c>
      <c r="B1499" s="442" t="s">
        <v>1126</v>
      </c>
      <c r="C1499" s="443" t="s">
        <v>1658</v>
      </c>
      <c r="D1499" s="445" t="s">
        <v>3355</v>
      </c>
      <c r="E1499" s="423" t="s">
        <v>3375</v>
      </c>
      <c r="F1499" s="96" t="s">
        <v>319</v>
      </c>
      <c r="G1499" s="425">
        <v>80</v>
      </c>
      <c r="H1499" s="4">
        <f t="shared" si="39"/>
        <v>80</v>
      </c>
      <c r="I1499" s="4">
        <f t="shared" si="40"/>
        <v>20</v>
      </c>
    </row>
    <row r="1500" spans="1:9" ht="15" x14ac:dyDescent="0.2">
      <c r="A1500" s="96">
        <v>1492</v>
      </c>
      <c r="B1500" s="442" t="s">
        <v>1126</v>
      </c>
      <c r="C1500" s="443" t="s">
        <v>1658</v>
      </c>
      <c r="D1500" s="445" t="s">
        <v>3355</v>
      </c>
      <c r="E1500" s="423" t="s">
        <v>3376</v>
      </c>
      <c r="F1500" s="96" t="s">
        <v>319</v>
      </c>
      <c r="G1500" s="425">
        <v>80</v>
      </c>
      <c r="H1500" s="4">
        <f t="shared" si="39"/>
        <v>80</v>
      </c>
      <c r="I1500" s="4">
        <f t="shared" si="40"/>
        <v>20</v>
      </c>
    </row>
    <row r="1501" spans="1:9" ht="15" x14ac:dyDescent="0.2">
      <c r="A1501" s="96">
        <v>1493</v>
      </c>
      <c r="B1501" s="442" t="s">
        <v>3339</v>
      </c>
      <c r="C1501" s="443" t="s">
        <v>3343</v>
      </c>
      <c r="D1501" s="444">
        <v>5001011933</v>
      </c>
      <c r="E1501" s="423" t="s">
        <v>3377</v>
      </c>
      <c r="F1501" s="96" t="s">
        <v>319</v>
      </c>
      <c r="G1501" s="425">
        <v>80</v>
      </c>
      <c r="H1501" s="4">
        <f t="shared" si="39"/>
        <v>80</v>
      </c>
      <c r="I1501" s="4">
        <f t="shared" si="40"/>
        <v>20</v>
      </c>
    </row>
    <row r="1502" spans="1:9" ht="15" x14ac:dyDescent="0.2">
      <c r="A1502" s="96">
        <v>1494</v>
      </c>
      <c r="B1502" s="442" t="s">
        <v>3339</v>
      </c>
      <c r="C1502" s="443" t="s">
        <v>3343</v>
      </c>
      <c r="D1502" s="445" t="s">
        <v>3356</v>
      </c>
      <c r="E1502" s="438" t="s">
        <v>3379</v>
      </c>
      <c r="F1502" s="96" t="s">
        <v>319</v>
      </c>
      <c r="G1502" s="425">
        <v>80</v>
      </c>
      <c r="H1502" s="4">
        <f t="shared" si="39"/>
        <v>80</v>
      </c>
      <c r="I1502" s="4">
        <f t="shared" si="40"/>
        <v>20</v>
      </c>
    </row>
    <row r="1503" spans="1:9" ht="15" x14ac:dyDescent="0.2">
      <c r="A1503" s="96">
        <v>1495</v>
      </c>
      <c r="B1503" s="442" t="s">
        <v>3380</v>
      </c>
      <c r="C1503" s="443" t="s">
        <v>3435</v>
      </c>
      <c r="D1503" s="445" t="s">
        <v>3491</v>
      </c>
      <c r="E1503" s="446" t="s">
        <v>3552</v>
      </c>
      <c r="F1503" s="96" t="s">
        <v>319</v>
      </c>
      <c r="G1503" s="425">
        <v>80</v>
      </c>
      <c r="H1503" s="4">
        <f t="shared" si="39"/>
        <v>80</v>
      </c>
      <c r="I1503" s="4">
        <f t="shared" si="40"/>
        <v>20</v>
      </c>
    </row>
    <row r="1504" spans="1:9" ht="15" x14ac:dyDescent="0.2">
      <c r="A1504" s="96">
        <v>1496</v>
      </c>
      <c r="B1504" s="447" t="s">
        <v>1702</v>
      </c>
      <c r="C1504" s="448" t="s">
        <v>3436</v>
      </c>
      <c r="D1504" s="450" t="s">
        <v>3492</v>
      </c>
      <c r="E1504" s="423" t="s">
        <v>3553</v>
      </c>
      <c r="F1504" s="96" t="s">
        <v>319</v>
      </c>
      <c r="G1504" s="425">
        <v>80</v>
      </c>
      <c r="H1504" s="4">
        <f t="shared" si="39"/>
        <v>80</v>
      </c>
      <c r="I1504" s="4">
        <f t="shared" si="40"/>
        <v>20</v>
      </c>
    </row>
    <row r="1505" spans="1:9" ht="15" x14ac:dyDescent="0.2">
      <c r="A1505" s="96">
        <v>1497</v>
      </c>
      <c r="B1505" s="447" t="s">
        <v>3381</v>
      </c>
      <c r="C1505" s="448" t="s">
        <v>3437</v>
      </c>
      <c r="D1505" s="450" t="s">
        <v>3493</v>
      </c>
      <c r="E1505" s="423" t="s">
        <v>3554</v>
      </c>
      <c r="F1505" s="96" t="s">
        <v>319</v>
      </c>
      <c r="G1505" s="425">
        <v>80</v>
      </c>
      <c r="H1505" s="4">
        <f t="shared" si="39"/>
        <v>80</v>
      </c>
      <c r="I1505" s="4">
        <f t="shared" si="40"/>
        <v>20</v>
      </c>
    </row>
    <row r="1506" spans="1:9" ht="15" x14ac:dyDescent="0.2">
      <c r="A1506" s="96">
        <v>1498</v>
      </c>
      <c r="B1506" s="447" t="s">
        <v>3380</v>
      </c>
      <c r="C1506" s="448" t="s">
        <v>3435</v>
      </c>
      <c r="D1506" s="450" t="s">
        <v>3491</v>
      </c>
      <c r="E1506" s="423" t="s">
        <v>3555</v>
      </c>
      <c r="F1506" s="96" t="s">
        <v>319</v>
      </c>
      <c r="G1506" s="425">
        <v>80</v>
      </c>
      <c r="H1506" s="4">
        <f t="shared" si="39"/>
        <v>80</v>
      </c>
      <c r="I1506" s="4">
        <f t="shared" si="40"/>
        <v>20</v>
      </c>
    </row>
    <row r="1507" spans="1:9" ht="15" x14ac:dyDescent="0.2">
      <c r="A1507" s="96">
        <v>1499</v>
      </c>
      <c r="B1507" s="447" t="s">
        <v>3382</v>
      </c>
      <c r="C1507" s="448" t="s">
        <v>3438</v>
      </c>
      <c r="D1507" s="450" t="s">
        <v>3494</v>
      </c>
      <c r="E1507" s="423" t="s">
        <v>3556</v>
      </c>
      <c r="F1507" s="96" t="s">
        <v>319</v>
      </c>
      <c r="G1507" s="425">
        <v>80</v>
      </c>
      <c r="H1507" s="4">
        <f t="shared" ref="H1507:H1632" si="41">G1507</f>
        <v>80</v>
      </c>
      <c r="I1507" s="4">
        <f t="shared" ref="I1507:I1632" si="42">H1507/4</f>
        <v>20</v>
      </c>
    </row>
    <row r="1508" spans="1:9" ht="15" x14ac:dyDescent="0.2">
      <c r="A1508" s="96">
        <v>1500</v>
      </c>
      <c r="B1508" s="447" t="s">
        <v>3383</v>
      </c>
      <c r="C1508" s="448" t="s">
        <v>3439</v>
      </c>
      <c r="D1508" s="450" t="s">
        <v>3495</v>
      </c>
      <c r="E1508" s="423" t="s">
        <v>3557</v>
      </c>
      <c r="F1508" s="96" t="s">
        <v>319</v>
      </c>
      <c r="G1508" s="425">
        <v>80</v>
      </c>
      <c r="H1508" s="4">
        <f t="shared" si="41"/>
        <v>80</v>
      </c>
      <c r="I1508" s="4">
        <f t="shared" si="42"/>
        <v>20</v>
      </c>
    </row>
    <row r="1509" spans="1:9" ht="15" x14ac:dyDescent="0.2">
      <c r="A1509" s="96">
        <v>1501</v>
      </c>
      <c r="B1509" s="447" t="s">
        <v>3384</v>
      </c>
      <c r="C1509" s="448" t="s">
        <v>3440</v>
      </c>
      <c r="D1509" s="450" t="s">
        <v>3496</v>
      </c>
      <c r="E1509" s="423" t="s">
        <v>3558</v>
      </c>
      <c r="F1509" s="96" t="s">
        <v>319</v>
      </c>
      <c r="G1509" s="425">
        <v>80</v>
      </c>
      <c r="H1509" s="4">
        <f t="shared" si="41"/>
        <v>80</v>
      </c>
      <c r="I1509" s="4">
        <f t="shared" si="42"/>
        <v>20</v>
      </c>
    </row>
    <row r="1510" spans="1:9" ht="15" x14ac:dyDescent="0.2">
      <c r="A1510" s="96">
        <v>1502</v>
      </c>
      <c r="B1510" s="447" t="s">
        <v>3385</v>
      </c>
      <c r="C1510" s="448" t="s">
        <v>3441</v>
      </c>
      <c r="D1510" s="450" t="s">
        <v>3497</v>
      </c>
      <c r="E1510" s="423" t="s">
        <v>3559</v>
      </c>
      <c r="F1510" s="96" t="s">
        <v>319</v>
      </c>
      <c r="G1510" s="425">
        <v>80</v>
      </c>
      <c r="H1510" s="4">
        <f t="shared" si="41"/>
        <v>80</v>
      </c>
      <c r="I1510" s="4">
        <f t="shared" si="42"/>
        <v>20</v>
      </c>
    </row>
    <row r="1511" spans="1:9" ht="15" x14ac:dyDescent="0.2">
      <c r="A1511" s="96">
        <v>1503</v>
      </c>
      <c r="B1511" s="447" t="s">
        <v>3386</v>
      </c>
      <c r="C1511" s="448" t="s">
        <v>3442</v>
      </c>
      <c r="D1511" s="450" t="s">
        <v>3498</v>
      </c>
      <c r="E1511" s="423" t="s">
        <v>3560</v>
      </c>
      <c r="F1511" s="96" t="s">
        <v>319</v>
      </c>
      <c r="G1511" s="425">
        <v>80</v>
      </c>
      <c r="H1511" s="4">
        <f t="shared" si="41"/>
        <v>80</v>
      </c>
      <c r="I1511" s="4">
        <f t="shared" si="42"/>
        <v>20</v>
      </c>
    </row>
    <row r="1512" spans="1:9" ht="15" x14ac:dyDescent="0.2">
      <c r="A1512" s="96">
        <v>1504</v>
      </c>
      <c r="B1512" s="447" t="s">
        <v>3053</v>
      </c>
      <c r="C1512" s="448" t="s">
        <v>1658</v>
      </c>
      <c r="D1512" s="450" t="s">
        <v>3499</v>
      </c>
      <c r="E1512" s="423" t="s">
        <v>3561</v>
      </c>
      <c r="F1512" s="96" t="s">
        <v>319</v>
      </c>
      <c r="G1512" s="425">
        <v>80</v>
      </c>
      <c r="H1512" s="4">
        <f t="shared" si="41"/>
        <v>80</v>
      </c>
      <c r="I1512" s="4">
        <f t="shared" si="42"/>
        <v>20</v>
      </c>
    </row>
    <row r="1513" spans="1:9" ht="15" x14ac:dyDescent="0.2">
      <c r="A1513" s="96">
        <v>1505</v>
      </c>
      <c r="B1513" s="447" t="s">
        <v>3387</v>
      </c>
      <c r="C1513" s="448" t="s">
        <v>3443</v>
      </c>
      <c r="D1513" s="450" t="s">
        <v>3500</v>
      </c>
      <c r="E1513" s="423" t="s">
        <v>3562</v>
      </c>
      <c r="F1513" s="96" t="s">
        <v>319</v>
      </c>
      <c r="G1513" s="425">
        <v>80</v>
      </c>
      <c r="H1513" s="4">
        <f t="shared" si="41"/>
        <v>80</v>
      </c>
      <c r="I1513" s="4">
        <f t="shared" si="42"/>
        <v>20</v>
      </c>
    </row>
    <row r="1514" spans="1:9" ht="15" x14ac:dyDescent="0.2">
      <c r="A1514" s="96">
        <v>1506</v>
      </c>
      <c r="B1514" s="447" t="s">
        <v>3388</v>
      </c>
      <c r="C1514" s="448" t="s">
        <v>3444</v>
      </c>
      <c r="D1514" s="450" t="s">
        <v>3501</v>
      </c>
      <c r="E1514" s="423" t="s">
        <v>3563</v>
      </c>
      <c r="F1514" s="96" t="s">
        <v>319</v>
      </c>
      <c r="G1514" s="425">
        <v>80</v>
      </c>
      <c r="H1514" s="4">
        <f t="shared" si="41"/>
        <v>80</v>
      </c>
      <c r="I1514" s="4">
        <f t="shared" si="42"/>
        <v>20</v>
      </c>
    </row>
    <row r="1515" spans="1:9" ht="15" x14ac:dyDescent="0.2">
      <c r="A1515" s="96">
        <v>1507</v>
      </c>
      <c r="B1515" s="447" t="s">
        <v>3389</v>
      </c>
      <c r="C1515" s="448" t="s">
        <v>3445</v>
      </c>
      <c r="D1515" s="450" t="s">
        <v>3502</v>
      </c>
      <c r="E1515" s="423" t="s">
        <v>3564</v>
      </c>
      <c r="F1515" s="96" t="s">
        <v>319</v>
      </c>
      <c r="G1515" s="425">
        <v>80</v>
      </c>
      <c r="H1515" s="4">
        <f t="shared" si="41"/>
        <v>80</v>
      </c>
      <c r="I1515" s="4">
        <f t="shared" si="42"/>
        <v>20</v>
      </c>
    </row>
    <row r="1516" spans="1:9" ht="15" x14ac:dyDescent="0.2">
      <c r="A1516" s="96">
        <v>1508</v>
      </c>
      <c r="B1516" s="447" t="s">
        <v>3390</v>
      </c>
      <c r="C1516" s="448" t="s">
        <v>3446</v>
      </c>
      <c r="D1516" s="449">
        <v>7001048388</v>
      </c>
      <c r="E1516" s="423" t="s">
        <v>3565</v>
      </c>
      <c r="F1516" s="96" t="s">
        <v>319</v>
      </c>
      <c r="G1516" s="425">
        <v>80</v>
      </c>
      <c r="H1516" s="4">
        <f t="shared" si="41"/>
        <v>80</v>
      </c>
      <c r="I1516" s="4">
        <f t="shared" si="42"/>
        <v>20</v>
      </c>
    </row>
    <row r="1517" spans="1:9" ht="15" x14ac:dyDescent="0.2">
      <c r="A1517" s="96">
        <v>1509</v>
      </c>
      <c r="B1517" s="447" t="s">
        <v>3391</v>
      </c>
      <c r="C1517" s="448" t="s">
        <v>3447</v>
      </c>
      <c r="D1517" s="450" t="s">
        <v>3503</v>
      </c>
      <c r="E1517" s="423" t="s">
        <v>3566</v>
      </c>
      <c r="F1517" s="96" t="s">
        <v>319</v>
      </c>
      <c r="G1517" s="425">
        <v>80</v>
      </c>
      <c r="H1517" s="4">
        <f t="shared" si="41"/>
        <v>80</v>
      </c>
      <c r="I1517" s="4">
        <f t="shared" si="42"/>
        <v>20</v>
      </c>
    </row>
    <row r="1518" spans="1:9" ht="15" x14ac:dyDescent="0.2">
      <c r="A1518" s="96">
        <v>1510</v>
      </c>
      <c r="B1518" s="447" t="s">
        <v>3392</v>
      </c>
      <c r="C1518" s="448" t="s">
        <v>3448</v>
      </c>
      <c r="D1518" s="450" t="s">
        <v>3504</v>
      </c>
      <c r="E1518" s="423" t="s">
        <v>3567</v>
      </c>
      <c r="F1518" s="96" t="s">
        <v>319</v>
      </c>
      <c r="G1518" s="425">
        <v>80</v>
      </c>
      <c r="H1518" s="4">
        <f t="shared" si="41"/>
        <v>80</v>
      </c>
      <c r="I1518" s="4">
        <f t="shared" si="42"/>
        <v>20</v>
      </c>
    </row>
    <row r="1519" spans="1:9" ht="15" x14ac:dyDescent="0.2">
      <c r="A1519" s="96">
        <v>1511</v>
      </c>
      <c r="B1519" s="447" t="s">
        <v>3393</v>
      </c>
      <c r="C1519" s="448" t="s">
        <v>3449</v>
      </c>
      <c r="D1519" s="450" t="s">
        <v>3505</v>
      </c>
      <c r="E1519" s="423" t="s">
        <v>3568</v>
      </c>
      <c r="F1519" s="96" t="s">
        <v>319</v>
      </c>
      <c r="G1519" s="425">
        <v>80</v>
      </c>
      <c r="H1519" s="4">
        <f t="shared" si="41"/>
        <v>80</v>
      </c>
      <c r="I1519" s="4">
        <f t="shared" si="42"/>
        <v>20</v>
      </c>
    </row>
    <row r="1520" spans="1:9" ht="15" x14ac:dyDescent="0.2">
      <c r="A1520" s="96">
        <v>1512</v>
      </c>
      <c r="B1520" s="447" t="s">
        <v>3394</v>
      </c>
      <c r="C1520" s="448" t="s">
        <v>3450</v>
      </c>
      <c r="D1520" s="450" t="s">
        <v>3506</v>
      </c>
      <c r="E1520" s="423" t="s">
        <v>3569</v>
      </c>
      <c r="F1520" s="96" t="s">
        <v>319</v>
      </c>
      <c r="G1520" s="425">
        <v>80</v>
      </c>
      <c r="H1520" s="4">
        <f t="shared" si="41"/>
        <v>80</v>
      </c>
      <c r="I1520" s="4">
        <f t="shared" si="42"/>
        <v>20</v>
      </c>
    </row>
    <row r="1521" spans="1:9" ht="15" x14ac:dyDescent="0.2">
      <c r="A1521" s="96">
        <v>1513</v>
      </c>
      <c r="B1521" s="447" t="s">
        <v>635</v>
      </c>
      <c r="C1521" s="448" t="s">
        <v>1402</v>
      </c>
      <c r="D1521" s="450" t="s">
        <v>3507</v>
      </c>
      <c r="E1521" s="423" t="s">
        <v>3570</v>
      </c>
      <c r="F1521" s="96" t="s">
        <v>319</v>
      </c>
      <c r="G1521" s="425">
        <v>80</v>
      </c>
      <c r="H1521" s="4">
        <f t="shared" si="41"/>
        <v>80</v>
      </c>
      <c r="I1521" s="4">
        <f t="shared" si="42"/>
        <v>20</v>
      </c>
    </row>
    <row r="1522" spans="1:9" ht="15" x14ac:dyDescent="0.2">
      <c r="A1522" s="96">
        <v>1514</v>
      </c>
      <c r="B1522" s="447" t="s">
        <v>3395</v>
      </c>
      <c r="C1522" s="448" t="s">
        <v>3451</v>
      </c>
      <c r="D1522" s="450" t="s">
        <v>3508</v>
      </c>
      <c r="E1522" s="423" t="s">
        <v>3571</v>
      </c>
      <c r="F1522" s="96" t="s">
        <v>319</v>
      </c>
      <c r="G1522" s="425">
        <v>80</v>
      </c>
      <c r="H1522" s="4">
        <f t="shared" si="41"/>
        <v>80</v>
      </c>
      <c r="I1522" s="4">
        <f t="shared" si="42"/>
        <v>20</v>
      </c>
    </row>
    <row r="1523" spans="1:9" ht="15" x14ac:dyDescent="0.2">
      <c r="A1523" s="96">
        <v>1515</v>
      </c>
      <c r="B1523" s="447" t="s">
        <v>3124</v>
      </c>
      <c r="C1523" s="448" t="s">
        <v>3452</v>
      </c>
      <c r="D1523" s="450" t="s">
        <v>3509</v>
      </c>
      <c r="E1523" s="423" t="s">
        <v>3572</v>
      </c>
      <c r="F1523" s="96" t="s">
        <v>319</v>
      </c>
      <c r="G1523" s="425">
        <v>80</v>
      </c>
      <c r="H1523" s="4">
        <f t="shared" si="41"/>
        <v>80</v>
      </c>
      <c r="I1523" s="4">
        <f t="shared" si="42"/>
        <v>20</v>
      </c>
    </row>
    <row r="1524" spans="1:9" ht="15" x14ac:dyDescent="0.2">
      <c r="A1524" s="96">
        <v>1516</v>
      </c>
      <c r="B1524" s="447" t="s">
        <v>3384</v>
      </c>
      <c r="C1524" s="448" t="s">
        <v>3453</v>
      </c>
      <c r="D1524" s="450" t="s">
        <v>3510</v>
      </c>
      <c r="E1524" s="423" t="s">
        <v>3573</v>
      </c>
      <c r="F1524" s="96" t="s">
        <v>319</v>
      </c>
      <c r="G1524" s="425">
        <v>80</v>
      </c>
      <c r="H1524" s="4">
        <f t="shared" si="41"/>
        <v>80</v>
      </c>
      <c r="I1524" s="4">
        <f t="shared" si="42"/>
        <v>20</v>
      </c>
    </row>
    <row r="1525" spans="1:9" ht="15" x14ac:dyDescent="0.2">
      <c r="A1525" s="96">
        <v>1517</v>
      </c>
      <c r="B1525" s="447" t="s">
        <v>3396</v>
      </c>
      <c r="C1525" s="448" t="s">
        <v>3454</v>
      </c>
      <c r="D1525" s="450" t="s">
        <v>3511</v>
      </c>
      <c r="E1525" s="423" t="s">
        <v>3574</v>
      </c>
      <c r="F1525" s="96" t="s">
        <v>319</v>
      </c>
      <c r="G1525" s="425">
        <v>80</v>
      </c>
      <c r="H1525" s="4">
        <f t="shared" si="41"/>
        <v>80</v>
      </c>
      <c r="I1525" s="4">
        <f t="shared" si="42"/>
        <v>20</v>
      </c>
    </row>
    <row r="1526" spans="1:9" ht="15" x14ac:dyDescent="0.2">
      <c r="A1526" s="96">
        <v>1518</v>
      </c>
      <c r="B1526" s="447" t="s">
        <v>3397</v>
      </c>
      <c r="C1526" s="448" t="s">
        <v>3455</v>
      </c>
      <c r="D1526" s="450" t="s">
        <v>3512</v>
      </c>
      <c r="E1526" s="423" t="s">
        <v>3575</v>
      </c>
      <c r="F1526" s="96" t="s">
        <v>319</v>
      </c>
      <c r="G1526" s="425">
        <v>80</v>
      </c>
      <c r="H1526" s="4">
        <f t="shared" si="41"/>
        <v>80</v>
      </c>
      <c r="I1526" s="4">
        <f t="shared" si="42"/>
        <v>20</v>
      </c>
    </row>
    <row r="1527" spans="1:9" ht="15" x14ac:dyDescent="0.2">
      <c r="A1527" s="96">
        <v>1519</v>
      </c>
      <c r="B1527" s="447" t="s">
        <v>3398</v>
      </c>
      <c r="C1527" s="448" t="s">
        <v>3446</v>
      </c>
      <c r="D1527" s="450" t="s">
        <v>3513</v>
      </c>
      <c r="E1527" s="423" t="s">
        <v>3576</v>
      </c>
      <c r="F1527" s="96" t="s">
        <v>319</v>
      </c>
      <c r="G1527" s="425">
        <v>80</v>
      </c>
      <c r="H1527" s="4">
        <f t="shared" si="41"/>
        <v>80</v>
      </c>
      <c r="I1527" s="4">
        <f t="shared" si="42"/>
        <v>20</v>
      </c>
    </row>
    <row r="1528" spans="1:9" ht="15" x14ac:dyDescent="0.2">
      <c r="A1528" s="96">
        <v>1520</v>
      </c>
      <c r="B1528" s="447" t="s">
        <v>3399</v>
      </c>
      <c r="C1528" s="448" t="s">
        <v>3456</v>
      </c>
      <c r="D1528" s="450" t="s">
        <v>3514</v>
      </c>
      <c r="E1528" s="423" t="s">
        <v>3577</v>
      </c>
      <c r="F1528" s="96" t="s">
        <v>319</v>
      </c>
      <c r="G1528" s="425">
        <v>80</v>
      </c>
      <c r="H1528" s="4">
        <f t="shared" si="41"/>
        <v>80</v>
      </c>
      <c r="I1528" s="4">
        <f t="shared" si="42"/>
        <v>20</v>
      </c>
    </row>
    <row r="1529" spans="1:9" ht="15" x14ac:dyDescent="0.2">
      <c r="A1529" s="96">
        <v>1521</v>
      </c>
      <c r="B1529" s="447" t="s">
        <v>3400</v>
      </c>
      <c r="C1529" s="448" t="s">
        <v>3457</v>
      </c>
      <c r="D1529" s="450" t="s">
        <v>3515</v>
      </c>
      <c r="E1529" s="423" t="s">
        <v>3578</v>
      </c>
      <c r="F1529" s="96" t="s">
        <v>319</v>
      </c>
      <c r="G1529" s="425">
        <v>80</v>
      </c>
      <c r="H1529" s="4">
        <f t="shared" si="41"/>
        <v>80</v>
      </c>
      <c r="I1529" s="4">
        <f t="shared" si="42"/>
        <v>20</v>
      </c>
    </row>
    <row r="1530" spans="1:9" ht="15" x14ac:dyDescent="0.2">
      <c r="A1530" s="96">
        <v>1522</v>
      </c>
      <c r="B1530" s="447" t="s">
        <v>3401</v>
      </c>
      <c r="C1530" s="448" t="s">
        <v>3458</v>
      </c>
      <c r="D1530" s="450" t="s">
        <v>3516</v>
      </c>
      <c r="E1530" s="423" t="s">
        <v>3579</v>
      </c>
      <c r="F1530" s="96" t="s">
        <v>319</v>
      </c>
      <c r="G1530" s="425">
        <v>80</v>
      </c>
      <c r="H1530" s="4">
        <f t="shared" si="41"/>
        <v>80</v>
      </c>
      <c r="I1530" s="4">
        <f t="shared" si="42"/>
        <v>20</v>
      </c>
    </row>
    <row r="1531" spans="1:9" ht="15" x14ac:dyDescent="0.2">
      <c r="A1531" s="96">
        <v>1523</v>
      </c>
      <c r="B1531" s="447" t="s">
        <v>3402</v>
      </c>
      <c r="C1531" s="448" t="s">
        <v>3459</v>
      </c>
      <c r="D1531" s="450" t="s">
        <v>3517</v>
      </c>
      <c r="E1531" s="423" t="s">
        <v>3580</v>
      </c>
      <c r="F1531" s="96" t="s">
        <v>319</v>
      </c>
      <c r="G1531" s="425">
        <v>80</v>
      </c>
      <c r="H1531" s="4">
        <f t="shared" si="41"/>
        <v>80</v>
      </c>
      <c r="I1531" s="4">
        <f t="shared" si="42"/>
        <v>20</v>
      </c>
    </row>
    <row r="1532" spans="1:9" ht="15" x14ac:dyDescent="0.2">
      <c r="A1532" s="96">
        <v>1524</v>
      </c>
      <c r="B1532" s="447" t="s">
        <v>3403</v>
      </c>
      <c r="C1532" s="448" t="s">
        <v>3460</v>
      </c>
      <c r="D1532" s="450" t="s">
        <v>3518</v>
      </c>
      <c r="E1532" s="423" t="s">
        <v>3581</v>
      </c>
      <c r="F1532" s="96" t="s">
        <v>319</v>
      </c>
      <c r="G1532" s="425">
        <v>80</v>
      </c>
      <c r="H1532" s="4">
        <f t="shared" si="41"/>
        <v>80</v>
      </c>
      <c r="I1532" s="4">
        <f t="shared" si="42"/>
        <v>20</v>
      </c>
    </row>
    <row r="1533" spans="1:9" ht="15" x14ac:dyDescent="0.2">
      <c r="A1533" s="96">
        <v>1525</v>
      </c>
      <c r="B1533" s="447" t="s">
        <v>3403</v>
      </c>
      <c r="C1533" s="448" t="s">
        <v>3460</v>
      </c>
      <c r="D1533" s="450" t="s">
        <v>3518</v>
      </c>
      <c r="E1533" s="423" t="s">
        <v>3582</v>
      </c>
      <c r="F1533" s="96" t="s">
        <v>319</v>
      </c>
      <c r="G1533" s="425">
        <v>80</v>
      </c>
      <c r="H1533" s="4">
        <f t="shared" si="41"/>
        <v>80</v>
      </c>
      <c r="I1533" s="4">
        <f t="shared" si="42"/>
        <v>20</v>
      </c>
    </row>
    <row r="1534" spans="1:9" ht="15" x14ac:dyDescent="0.2">
      <c r="A1534" s="96">
        <v>1526</v>
      </c>
      <c r="B1534" s="447" t="s">
        <v>545</v>
      </c>
      <c r="C1534" s="448" t="s">
        <v>3461</v>
      </c>
      <c r="D1534" s="450" t="s">
        <v>3519</v>
      </c>
      <c r="E1534" s="423" t="s">
        <v>3583</v>
      </c>
      <c r="F1534" s="96" t="s">
        <v>319</v>
      </c>
      <c r="G1534" s="425">
        <v>80</v>
      </c>
      <c r="H1534" s="4">
        <f t="shared" si="41"/>
        <v>80</v>
      </c>
      <c r="I1534" s="4">
        <f t="shared" si="42"/>
        <v>20</v>
      </c>
    </row>
    <row r="1535" spans="1:9" ht="15" x14ac:dyDescent="0.2">
      <c r="A1535" s="96">
        <v>1527</v>
      </c>
      <c r="B1535" s="447" t="s">
        <v>3404</v>
      </c>
      <c r="C1535" s="448" t="s">
        <v>3462</v>
      </c>
      <c r="D1535" s="450" t="s">
        <v>3520</v>
      </c>
      <c r="E1535" s="423" t="s">
        <v>3584</v>
      </c>
      <c r="F1535" s="96" t="s">
        <v>319</v>
      </c>
      <c r="G1535" s="425">
        <v>80</v>
      </c>
      <c r="H1535" s="4">
        <f t="shared" si="41"/>
        <v>80</v>
      </c>
      <c r="I1535" s="4">
        <f t="shared" si="42"/>
        <v>20</v>
      </c>
    </row>
    <row r="1536" spans="1:9" ht="15" x14ac:dyDescent="0.2">
      <c r="A1536" s="96">
        <v>1528</v>
      </c>
      <c r="B1536" s="447" t="s">
        <v>3405</v>
      </c>
      <c r="C1536" s="448" t="s">
        <v>3463</v>
      </c>
      <c r="D1536" s="450" t="s">
        <v>3521</v>
      </c>
      <c r="E1536" s="423" t="s">
        <v>3585</v>
      </c>
      <c r="F1536" s="96" t="s">
        <v>319</v>
      </c>
      <c r="G1536" s="425">
        <v>80</v>
      </c>
      <c r="H1536" s="4">
        <f t="shared" si="41"/>
        <v>80</v>
      </c>
      <c r="I1536" s="4">
        <f t="shared" si="42"/>
        <v>20</v>
      </c>
    </row>
    <row r="1537" spans="1:9" ht="15" x14ac:dyDescent="0.2">
      <c r="A1537" s="96">
        <v>1529</v>
      </c>
      <c r="B1537" s="447" t="s">
        <v>3406</v>
      </c>
      <c r="C1537" s="448" t="s">
        <v>3464</v>
      </c>
      <c r="D1537" s="450" t="s">
        <v>3522</v>
      </c>
      <c r="E1537" s="423" t="s">
        <v>3586</v>
      </c>
      <c r="F1537" s="96" t="s">
        <v>319</v>
      </c>
      <c r="G1537" s="425">
        <v>80</v>
      </c>
      <c r="H1537" s="4">
        <f t="shared" si="41"/>
        <v>80</v>
      </c>
      <c r="I1537" s="4">
        <f t="shared" si="42"/>
        <v>20</v>
      </c>
    </row>
    <row r="1538" spans="1:9" ht="15" x14ac:dyDescent="0.2">
      <c r="A1538" s="96">
        <v>1530</v>
      </c>
      <c r="B1538" s="447" t="s">
        <v>1702</v>
      </c>
      <c r="C1538" s="448" t="s">
        <v>3436</v>
      </c>
      <c r="D1538" s="450" t="s">
        <v>3492</v>
      </c>
      <c r="E1538" s="423" t="s">
        <v>3587</v>
      </c>
      <c r="F1538" s="96" t="s">
        <v>319</v>
      </c>
      <c r="G1538" s="425">
        <v>80</v>
      </c>
      <c r="H1538" s="4">
        <f t="shared" si="41"/>
        <v>80</v>
      </c>
      <c r="I1538" s="4">
        <f t="shared" si="42"/>
        <v>20</v>
      </c>
    </row>
    <row r="1539" spans="1:9" ht="15" x14ac:dyDescent="0.2">
      <c r="A1539" s="96">
        <v>1531</v>
      </c>
      <c r="B1539" s="447" t="s">
        <v>3407</v>
      </c>
      <c r="C1539" s="448" t="s">
        <v>3465</v>
      </c>
      <c r="D1539" s="450" t="s">
        <v>3523</v>
      </c>
      <c r="E1539" s="423" t="s">
        <v>3588</v>
      </c>
      <c r="F1539" s="96" t="s">
        <v>319</v>
      </c>
      <c r="G1539" s="425">
        <v>80</v>
      </c>
      <c r="H1539" s="4">
        <f t="shared" si="41"/>
        <v>80</v>
      </c>
      <c r="I1539" s="4">
        <f t="shared" si="42"/>
        <v>20</v>
      </c>
    </row>
    <row r="1540" spans="1:9" ht="15" x14ac:dyDescent="0.2">
      <c r="A1540" s="96">
        <v>1532</v>
      </c>
      <c r="B1540" s="447" t="s">
        <v>3408</v>
      </c>
      <c r="C1540" s="448" t="s">
        <v>3466</v>
      </c>
      <c r="D1540" s="449">
        <v>32001010968</v>
      </c>
      <c r="E1540" s="423" t="s">
        <v>3589</v>
      </c>
      <c r="F1540" s="96" t="s">
        <v>319</v>
      </c>
      <c r="G1540" s="425">
        <v>80</v>
      </c>
      <c r="H1540" s="4">
        <f t="shared" si="41"/>
        <v>80</v>
      </c>
      <c r="I1540" s="4">
        <f t="shared" si="42"/>
        <v>20</v>
      </c>
    </row>
    <row r="1541" spans="1:9" ht="15" x14ac:dyDescent="0.2">
      <c r="A1541" s="96">
        <v>1533</v>
      </c>
      <c r="B1541" s="447" t="s">
        <v>3409</v>
      </c>
      <c r="C1541" s="448" t="s">
        <v>3441</v>
      </c>
      <c r="D1541" s="450" t="s">
        <v>3524</v>
      </c>
      <c r="E1541" s="423" t="s">
        <v>3590</v>
      </c>
      <c r="F1541" s="96" t="s">
        <v>319</v>
      </c>
      <c r="G1541" s="425">
        <v>80</v>
      </c>
      <c r="H1541" s="4">
        <f t="shared" si="41"/>
        <v>80</v>
      </c>
      <c r="I1541" s="4">
        <f t="shared" si="42"/>
        <v>20</v>
      </c>
    </row>
    <row r="1542" spans="1:9" ht="15" x14ac:dyDescent="0.2">
      <c r="A1542" s="96">
        <v>1534</v>
      </c>
      <c r="B1542" s="447" t="s">
        <v>3410</v>
      </c>
      <c r="C1542" s="448" t="s">
        <v>3448</v>
      </c>
      <c r="D1542" s="450" t="s">
        <v>3525</v>
      </c>
      <c r="E1542" s="423" t="s">
        <v>3591</v>
      </c>
      <c r="F1542" s="96" t="s">
        <v>319</v>
      </c>
      <c r="G1542" s="425">
        <v>80</v>
      </c>
      <c r="H1542" s="4">
        <f t="shared" si="41"/>
        <v>80</v>
      </c>
      <c r="I1542" s="4">
        <f t="shared" si="42"/>
        <v>20</v>
      </c>
    </row>
    <row r="1543" spans="1:9" ht="15" x14ac:dyDescent="0.2">
      <c r="A1543" s="96">
        <v>1535</v>
      </c>
      <c r="B1543" s="447" t="s">
        <v>3388</v>
      </c>
      <c r="C1543" s="448" t="s">
        <v>3467</v>
      </c>
      <c r="D1543" s="450" t="s">
        <v>3526</v>
      </c>
      <c r="E1543" s="423" t="s">
        <v>3592</v>
      </c>
      <c r="F1543" s="96" t="s">
        <v>319</v>
      </c>
      <c r="G1543" s="425">
        <v>80</v>
      </c>
      <c r="H1543" s="4">
        <f t="shared" si="41"/>
        <v>80</v>
      </c>
      <c r="I1543" s="4">
        <f t="shared" si="42"/>
        <v>20</v>
      </c>
    </row>
    <row r="1544" spans="1:9" ht="15" x14ac:dyDescent="0.2">
      <c r="A1544" s="96">
        <v>1536</v>
      </c>
      <c r="B1544" s="447" t="s">
        <v>3411</v>
      </c>
      <c r="C1544" s="448" t="s">
        <v>3468</v>
      </c>
      <c r="D1544" s="450" t="s">
        <v>3527</v>
      </c>
      <c r="E1544" s="423" t="s">
        <v>3593</v>
      </c>
      <c r="F1544" s="96" t="s">
        <v>319</v>
      </c>
      <c r="G1544" s="425">
        <v>80</v>
      </c>
      <c r="H1544" s="4">
        <f t="shared" si="41"/>
        <v>80</v>
      </c>
      <c r="I1544" s="4">
        <f t="shared" si="42"/>
        <v>20</v>
      </c>
    </row>
    <row r="1545" spans="1:9" ht="15" x14ac:dyDescent="0.2">
      <c r="A1545" s="96">
        <v>1537</v>
      </c>
      <c r="B1545" s="447" t="s">
        <v>3412</v>
      </c>
      <c r="C1545" s="448" t="s">
        <v>3469</v>
      </c>
      <c r="D1545" s="450" t="s">
        <v>3528</v>
      </c>
      <c r="E1545" s="423" t="s">
        <v>3594</v>
      </c>
      <c r="F1545" s="96" t="s">
        <v>319</v>
      </c>
      <c r="G1545" s="425">
        <v>80</v>
      </c>
      <c r="H1545" s="4">
        <f t="shared" si="41"/>
        <v>80</v>
      </c>
      <c r="I1545" s="4">
        <f t="shared" si="42"/>
        <v>20</v>
      </c>
    </row>
    <row r="1546" spans="1:9" ht="15" x14ac:dyDescent="0.2">
      <c r="A1546" s="96">
        <v>1538</v>
      </c>
      <c r="B1546" s="447" t="s">
        <v>2068</v>
      </c>
      <c r="C1546" s="448" t="s">
        <v>3470</v>
      </c>
      <c r="D1546" s="450" t="s">
        <v>3529</v>
      </c>
      <c r="E1546" s="423" t="s">
        <v>3595</v>
      </c>
      <c r="F1546" s="96" t="s">
        <v>319</v>
      </c>
      <c r="G1546" s="425">
        <v>80</v>
      </c>
      <c r="H1546" s="4">
        <f t="shared" si="41"/>
        <v>80</v>
      </c>
      <c r="I1546" s="4">
        <f t="shared" si="42"/>
        <v>20</v>
      </c>
    </row>
    <row r="1547" spans="1:9" ht="15" x14ac:dyDescent="0.2">
      <c r="A1547" s="96">
        <v>1539</v>
      </c>
      <c r="B1547" s="447" t="s">
        <v>3393</v>
      </c>
      <c r="C1547" s="448" t="s">
        <v>3471</v>
      </c>
      <c r="D1547" s="450" t="s">
        <v>3530</v>
      </c>
      <c r="E1547" s="423" t="s">
        <v>3596</v>
      </c>
      <c r="F1547" s="96" t="s">
        <v>319</v>
      </c>
      <c r="G1547" s="425">
        <v>80</v>
      </c>
      <c r="H1547" s="4">
        <f t="shared" si="41"/>
        <v>80</v>
      </c>
      <c r="I1547" s="4">
        <f t="shared" si="42"/>
        <v>20</v>
      </c>
    </row>
    <row r="1548" spans="1:9" ht="15" x14ac:dyDescent="0.2">
      <c r="A1548" s="96">
        <v>1540</v>
      </c>
      <c r="B1548" s="447" t="s">
        <v>3413</v>
      </c>
      <c r="C1548" s="448" t="s">
        <v>3472</v>
      </c>
      <c r="D1548" s="450" t="s">
        <v>3531</v>
      </c>
      <c r="E1548" s="423" t="s">
        <v>3597</v>
      </c>
      <c r="F1548" s="96" t="s">
        <v>319</v>
      </c>
      <c r="G1548" s="425">
        <v>80</v>
      </c>
      <c r="H1548" s="4">
        <f t="shared" si="41"/>
        <v>80</v>
      </c>
      <c r="I1548" s="4">
        <f t="shared" si="42"/>
        <v>20</v>
      </c>
    </row>
    <row r="1549" spans="1:9" ht="15" x14ac:dyDescent="0.2">
      <c r="A1549" s="96">
        <v>1541</v>
      </c>
      <c r="B1549" s="447" t="s">
        <v>3414</v>
      </c>
      <c r="C1549" s="448" t="s">
        <v>3473</v>
      </c>
      <c r="D1549" s="450" t="s">
        <v>3532</v>
      </c>
      <c r="E1549" s="423" t="s">
        <v>3598</v>
      </c>
      <c r="F1549" s="96" t="s">
        <v>319</v>
      </c>
      <c r="G1549" s="425">
        <v>80</v>
      </c>
      <c r="H1549" s="4">
        <f t="shared" si="41"/>
        <v>80</v>
      </c>
      <c r="I1549" s="4">
        <f t="shared" si="42"/>
        <v>20</v>
      </c>
    </row>
    <row r="1550" spans="1:9" ht="15" x14ac:dyDescent="0.2">
      <c r="A1550" s="96">
        <v>1542</v>
      </c>
      <c r="B1550" s="447" t="s">
        <v>3415</v>
      </c>
      <c r="C1550" s="448" t="s">
        <v>3474</v>
      </c>
      <c r="D1550" s="450" t="s">
        <v>3533</v>
      </c>
      <c r="E1550" s="423" t="s">
        <v>3599</v>
      </c>
      <c r="F1550" s="96" t="s">
        <v>319</v>
      </c>
      <c r="G1550" s="425">
        <v>80</v>
      </c>
      <c r="H1550" s="4">
        <f t="shared" si="41"/>
        <v>80</v>
      </c>
      <c r="I1550" s="4">
        <f t="shared" si="42"/>
        <v>20</v>
      </c>
    </row>
    <row r="1551" spans="1:9" ht="15" x14ac:dyDescent="0.2">
      <c r="A1551" s="96">
        <v>1543</v>
      </c>
      <c r="B1551" s="447" t="s">
        <v>3416</v>
      </c>
      <c r="C1551" s="448" t="s">
        <v>2769</v>
      </c>
      <c r="D1551" s="450" t="s">
        <v>3534</v>
      </c>
      <c r="E1551" s="423" t="s">
        <v>3600</v>
      </c>
      <c r="F1551" s="96" t="s">
        <v>319</v>
      </c>
      <c r="G1551" s="425">
        <v>80</v>
      </c>
      <c r="H1551" s="4">
        <f t="shared" si="41"/>
        <v>80</v>
      </c>
      <c r="I1551" s="4">
        <f t="shared" si="42"/>
        <v>20</v>
      </c>
    </row>
    <row r="1552" spans="1:9" ht="15" x14ac:dyDescent="0.2">
      <c r="A1552" s="96">
        <v>1544</v>
      </c>
      <c r="B1552" s="447" t="s">
        <v>638</v>
      </c>
      <c r="C1552" s="448" t="s">
        <v>3475</v>
      </c>
      <c r="D1552" s="449">
        <v>61009007546</v>
      </c>
      <c r="E1552" s="423" t="s">
        <v>3601</v>
      </c>
      <c r="F1552" s="96" t="s">
        <v>319</v>
      </c>
      <c r="G1552" s="425">
        <v>80</v>
      </c>
      <c r="H1552" s="4">
        <f t="shared" si="41"/>
        <v>80</v>
      </c>
      <c r="I1552" s="4">
        <f t="shared" si="42"/>
        <v>20</v>
      </c>
    </row>
    <row r="1553" spans="1:9" ht="15" x14ac:dyDescent="0.2">
      <c r="A1553" s="96">
        <v>1545</v>
      </c>
      <c r="B1553" s="447" t="s">
        <v>3417</v>
      </c>
      <c r="C1553" s="448" t="s">
        <v>3443</v>
      </c>
      <c r="D1553" s="449">
        <v>7001000455</v>
      </c>
      <c r="E1553" s="423" t="s">
        <v>3602</v>
      </c>
      <c r="F1553" s="96" t="s">
        <v>319</v>
      </c>
      <c r="G1553" s="425">
        <v>80</v>
      </c>
      <c r="H1553" s="4">
        <f t="shared" si="41"/>
        <v>80</v>
      </c>
      <c r="I1553" s="4">
        <f t="shared" si="42"/>
        <v>20</v>
      </c>
    </row>
    <row r="1554" spans="1:9" ht="15" x14ac:dyDescent="0.2">
      <c r="A1554" s="96">
        <v>1546</v>
      </c>
      <c r="B1554" s="447" t="s">
        <v>3418</v>
      </c>
      <c r="C1554" s="448" t="s">
        <v>3476</v>
      </c>
      <c r="D1554" s="450" t="s">
        <v>3535</v>
      </c>
      <c r="E1554" s="423" t="s">
        <v>3603</v>
      </c>
      <c r="F1554" s="96" t="s">
        <v>319</v>
      </c>
      <c r="G1554" s="425">
        <v>80</v>
      </c>
      <c r="H1554" s="4">
        <f t="shared" si="41"/>
        <v>80</v>
      </c>
      <c r="I1554" s="4">
        <f t="shared" si="42"/>
        <v>20</v>
      </c>
    </row>
    <row r="1555" spans="1:9" ht="15" x14ac:dyDescent="0.2">
      <c r="A1555" s="96">
        <v>1547</v>
      </c>
      <c r="B1555" s="447" t="s">
        <v>3419</v>
      </c>
      <c r="C1555" s="448" t="s">
        <v>3477</v>
      </c>
      <c r="D1555" s="450" t="s">
        <v>3536</v>
      </c>
      <c r="E1555" s="423" t="s">
        <v>3604</v>
      </c>
      <c r="F1555" s="96" t="s">
        <v>319</v>
      </c>
      <c r="G1555" s="425">
        <v>80</v>
      </c>
      <c r="H1555" s="4">
        <f t="shared" si="41"/>
        <v>80</v>
      </c>
      <c r="I1555" s="4">
        <f t="shared" si="42"/>
        <v>20</v>
      </c>
    </row>
    <row r="1556" spans="1:9" ht="15" x14ac:dyDescent="0.2">
      <c r="A1556" s="96">
        <v>1548</v>
      </c>
      <c r="B1556" s="447" t="s">
        <v>3420</v>
      </c>
      <c r="C1556" s="448" t="s">
        <v>3478</v>
      </c>
      <c r="D1556" s="450" t="s">
        <v>3537</v>
      </c>
      <c r="E1556" s="423" t="s">
        <v>3605</v>
      </c>
      <c r="F1556" s="96" t="s">
        <v>319</v>
      </c>
      <c r="G1556" s="425">
        <v>80</v>
      </c>
      <c r="H1556" s="4">
        <f t="shared" si="41"/>
        <v>80</v>
      </c>
      <c r="I1556" s="4">
        <f t="shared" si="42"/>
        <v>20</v>
      </c>
    </row>
    <row r="1557" spans="1:9" ht="15" x14ac:dyDescent="0.2">
      <c r="A1557" s="96">
        <v>1549</v>
      </c>
      <c r="B1557" s="447" t="s">
        <v>3421</v>
      </c>
      <c r="C1557" s="448" t="s">
        <v>3479</v>
      </c>
      <c r="D1557" s="450" t="s">
        <v>3538</v>
      </c>
      <c r="E1557" s="423" t="s">
        <v>3606</v>
      </c>
      <c r="F1557" s="96" t="s">
        <v>319</v>
      </c>
      <c r="G1557" s="425">
        <v>80</v>
      </c>
      <c r="H1557" s="4">
        <f t="shared" si="41"/>
        <v>80</v>
      </c>
      <c r="I1557" s="4">
        <f t="shared" si="42"/>
        <v>20</v>
      </c>
    </row>
    <row r="1558" spans="1:9" ht="15" x14ac:dyDescent="0.2">
      <c r="A1558" s="96">
        <v>1550</v>
      </c>
      <c r="B1558" s="447" t="s">
        <v>3422</v>
      </c>
      <c r="C1558" s="448" t="s">
        <v>3480</v>
      </c>
      <c r="D1558" s="450" t="s">
        <v>3539</v>
      </c>
      <c r="E1558" s="423" t="s">
        <v>3607</v>
      </c>
      <c r="F1558" s="96" t="s">
        <v>319</v>
      </c>
      <c r="G1558" s="425">
        <v>80</v>
      </c>
      <c r="H1558" s="4">
        <f t="shared" si="41"/>
        <v>80</v>
      </c>
      <c r="I1558" s="4">
        <f t="shared" si="42"/>
        <v>20</v>
      </c>
    </row>
    <row r="1559" spans="1:9" ht="15" x14ac:dyDescent="0.2">
      <c r="A1559" s="96">
        <v>1551</v>
      </c>
      <c r="B1559" s="447" t="s">
        <v>3423</v>
      </c>
      <c r="C1559" s="448" t="s">
        <v>3481</v>
      </c>
      <c r="D1559" s="450" t="s">
        <v>3540</v>
      </c>
      <c r="E1559" s="423" t="s">
        <v>3608</v>
      </c>
      <c r="F1559" s="96" t="s">
        <v>319</v>
      </c>
      <c r="G1559" s="425">
        <v>80</v>
      </c>
      <c r="H1559" s="4">
        <f t="shared" si="41"/>
        <v>80</v>
      </c>
      <c r="I1559" s="4">
        <f t="shared" si="42"/>
        <v>20</v>
      </c>
    </row>
    <row r="1560" spans="1:9" ht="15" x14ac:dyDescent="0.2">
      <c r="A1560" s="96">
        <v>1552</v>
      </c>
      <c r="B1560" s="447" t="s">
        <v>3424</v>
      </c>
      <c r="C1560" s="448" t="s">
        <v>3482</v>
      </c>
      <c r="D1560" s="450" t="s">
        <v>3541</v>
      </c>
      <c r="E1560" s="423" t="s">
        <v>3609</v>
      </c>
      <c r="F1560" s="96" t="s">
        <v>319</v>
      </c>
      <c r="G1560" s="425">
        <v>80</v>
      </c>
      <c r="H1560" s="4">
        <f t="shared" si="41"/>
        <v>80</v>
      </c>
      <c r="I1560" s="4">
        <f t="shared" si="42"/>
        <v>20</v>
      </c>
    </row>
    <row r="1561" spans="1:9" ht="15" x14ac:dyDescent="0.2">
      <c r="A1561" s="96">
        <v>1553</v>
      </c>
      <c r="B1561" s="447" t="s">
        <v>3425</v>
      </c>
      <c r="C1561" s="448" t="s">
        <v>3468</v>
      </c>
      <c r="D1561" s="450" t="s">
        <v>3542</v>
      </c>
      <c r="E1561" s="423" t="s">
        <v>3610</v>
      </c>
      <c r="F1561" s="96" t="s">
        <v>319</v>
      </c>
      <c r="G1561" s="425">
        <v>80</v>
      </c>
      <c r="H1561" s="4">
        <f t="shared" si="41"/>
        <v>80</v>
      </c>
      <c r="I1561" s="4">
        <f t="shared" si="42"/>
        <v>20</v>
      </c>
    </row>
    <row r="1562" spans="1:9" ht="15" x14ac:dyDescent="0.2">
      <c r="A1562" s="96">
        <v>1554</v>
      </c>
      <c r="B1562" s="447" t="s">
        <v>3426</v>
      </c>
      <c r="C1562" s="448" t="s">
        <v>3483</v>
      </c>
      <c r="D1562" s="450" t="s">
        <v>3543</v>
      </c>
      <c r="E1562" s="423" t="s">
        <v>3611</v>
      </c>
      <c r="F1562" s="96" t="s">
        <v>319</v>
      </c>
      <c r="G1562" s="425">
        <v>80</v>
      </c>
      <c r="H1562" s="4">
        <f t="shared" si="41"/>
        <v>80</v>
      </c>
      <c r="I1562" s="4">
        <f t="shared" si="42"/>
        <v>20</v>
      </c>
    </row>
    <row r="1563" spans="1:9" ht="15" x14ac:dyDescent="0.2">
      <c r="A1563" s="96">
        <v>1555</v>
      </c>
      <c r="B1563" s="447" t="s">
        <v>3427</v>
      </c>
      <c r="C1563" s="448" t="s">
        <v>3484</v>
      </c>
      <c r="D1563" s="450" t="s">
        <v>3544</v>
      </c>
      <c r="E1563" s="423" t="s">
        <v>3612</v>
      </c>
      <c r="F1563" s="96" t="s">
        <v>319</v>
      </c>
      <c r="G1563" s="425">
        <v>80</v>
      </c>
      <c r="H1563" s="4">
        <f t="shared" si="41"/>
        <v>80</v>
      </c>
      <c r="I1563" s="4">
        <f t="shared" si="42"/>
        <v>20</v>
      </c>
    </row>
    <row r="1564" spans="1:9" ht="15" x14ac:dyDescent="0.2">
      <c r="A1564" s="96">
        <v>1556</v>
      </c>
      <c r="B1564" s="447" t="s">
        <v>3428</v>
      </c>
      <c r="C1564" s="448" t="s">
        <v>3485</v>
      </c>
      <c r="D1564" s="450" t="s">
        <v>3545</v>
      </c>
      <c r="E1564" s="423" t="s">
        <v>3613</v>
      </c>
      <c r="F1564" s="96" t="s">
        <v>319</v>
      </c>
      <c r="G1564" s="425">
        <v>80</v>
      </c>
      <c r="H1564" s="4">
        <f t="shared" si="41"/>
        <v>80</v>
      </c>
      <c r="I1564" s="4">
        <f t="shared" si="42"/>
        <v>20</v>
      </c>
    </row>
    <row r="1565" spans="1:9" ht="15" x14ac:dyDescent="0.2">
      <c r="A1565" s="96">
        <v>1557</v>
      </c>
      <c r="B1565" s="447" t="s">
        <v>3381</v>
      </c>
      <c r="C1565" s="448" t="s">
        <v>3437</v>
      </c>
      <c r="D1565" s="450" t="s">
        <v>3493</v>
      </c>
      <c r="E1565" s="423" t="s">
        <v>3614</v>
      </c>
      <c r="F1565" s="96" t="s">
        <v>319</v>
      </c>
      <c r="G1565" s="425">
        <v>80</v>
      </c>
      <c r="H1565" s="4">
        <f t="shared" si="41"/>
        <v>80</v>
      </c>
      <c r="I1565" s="4">
        <f t="shared" si="42"/>
        <v>20</v>
      </c>
    </row>
    <row r="1566" spans="1:9" ht="15" x14ac:dyDescent="0.2">
      <c r="A1566" s="96">
        <v>1558</v>
      </c>
      <c r="B1566" s="447" t="s">
        <v>3429</v>
      </c>
      <c r="C1566" s="448" t="s">
        <v>3486</v>
      </c>
      <c r="D1566" s="449">
        <v>7001014655</v>
      </c>
      <c r="E1566" s="423" t="s">
        <v>3615</v>
      </c>
      <c r="F1566" s="96" t="s">
        <v>319</v>
      </c>
      <c r="G1566" s="425">
        <v>80</v>
      </c>
      <c r="H1566" s="4">
        <f t="shared" si="41"/>
        <v>80</v>
      </c>
      <c r="I1566" s="4">
        <f t="shared" si="42"/>
        <v>20</v>
      </c>
    </row>
    <row r="1567" spans="1:9" ht="15" x14ac:dyDescent="0.2">
      <c r="A1567" s="96">
        <v>1559</v>
      </c>
      <c r="B1567" s="447" t="s">
        <v>3430</v>
      </c>
      <c r="C1567" s="448" t="s">
        <v>3487</v>
      </c>
      <c r="D1567" s="450" t="s">
        <v>3546</v>
      </c>
      <c r="E1567" s="423" t="s">
        <v>3616</v>
      </c>
      <c r="F1567" s="96" t="s">
        <v>319</v>
      </c>
      <c r="G1567" s="425">
        <v>80</v>
      </c>
      <c r="H1567" s="4">
        <f t="shared" si="41"/>
        <v>80</v>
      </c>
      <c r="I1567" s="4">
        <f t="shared" si="42"/>
        <v>20</v>
      </c>
    </row>
    <row r="1568" spans="1:9" ht="15" x14ac:dyDescent="0.2">
      <c r="A1568" s="96">
        <v>1560</v>
      </c>
      <c r="B1568" s="447" t="s">
        <v>3431</v>
      </c>
      <c r="C1568" s="448" t="s">
        <v>3487</v>
      </c>
      <c r="D1568" s="450" t="s">
        <v>3547</v>
      </c>
      <c r="E1568" s="423" t="s">
        <v>3617</v>
      </c>
      <c r="F1568" s="96" t="s">
        <v>319</v>
      </c>
      <c r="G1568" s="425">
        <v>80</v>
      </c>
      <c r="H1568" s="4">
        <f t="shared" si="41"/>
        <v>80</v>
      </c>
      <c r="I1568" s="4">
        <f t="shared" si="42"/>
        <v>20</v>
      </c>
    </row>
    <row r="1569" spans="1:9" ht="15" x14ac:dyDescent="0.2">
      <c r="A1569" s="96">
        <v>1561</v>
      </c>
      <c r="B1569" s="447" t="s">
        <v>3432</v>
      </c>
      <c r="C1569" s="448" t="s">
        <v>3452</v>
      </c>
      <c r="D1569" s="450" t="s">
        <v>3548</v>
      </c>
      <c r="E1569" s="423" t="s">
        <v>3618</v>
      </c>
      <c r="F1569" s="96" t="s">
        <v>319</v>
      </c>
      <c r="G1569" s="425">
        <v>80</v>
      </c>
      <c r="H1569" s="4">
        <f t="shared" si="41"/>
        <v>80</v>
      </c>
      <c r="I1569" s="4">
        <f t="shared" si="42"/>
        <v>20</v>
      </c>
    </row>
    <row r="1570" spans="1:9" ht="15" x14ac:dyDescent="0.2">
      <c r="A1570" s="96">
        <v>1562</v>
      </c>
      <c r="B1570" s="447" t="s">
        <v>3433</v>
      </c>
      <c r="C1570" s="448" t="s">
        <v>3488</v>
      </c>
      <c r="D1570" s="450" t="s">
        <v>3549</v>
      </c>
      <c r="E1570" s="423" t="s">
        <v>3619</v>
      </c>
      <c r="F1570" s="96" t="s">
        <v>319</v>
      </c>
      <c r="G1570" s="425">
        <v>80</v>
      </c>
      <c r="H1570" s="4">
        <f t="shared" si="41"/>
        <v>80</v>
      </c>
      <c r="I1570" s="4">
        <f t="shared" si="42"/>
        <v>20</v>
      </c>
    </row>
    <row r="1571" spans="1:9" ht="15" x14ac:dyDescent="0.2">
      <c r="A1571" s="96">
        <v>1563</v>
      </c>
      <c r="B1571" s="447" t="s">
        <v>3434</v>
      </c>
      <c r="C1571" s="448" t="s">
        <v>3489</v>
      </c>
      <c r="D1571" s="450" t="s">
        <v>3550</v>
      </c>
      <c r="E1571" s="423" t="s">
        <v>3620</v>
      </c>
      <c r="F1571" s="96" t="s">
        <v>319</v>
      </c>
      <c r="G1571" s="425">
        <v>80</v>
      </c>
      <c r="H1571" s="4">
        <f t="shared" si="41"/>
        <v>80</v>
      </c>
      <c r="I1571" s="4">
        <f t="shared" si="42"/>
        <v>20</v>
      </c>
    </row>
    <row r="1572" spans="1:9" ht="15" x14ac:dyDescent="0.2">
      <c r="A1572" s="96">
        <v>1564</v>
      </c>
      <c r="B1572" s="447" t="s">
        <v>562</v>
      </c>
      <c r="C1572" s="448" t="s">
        <v>3490</v>
      </c>
      <c r="D1572" s="450" t="s">
        <v>3551</v>
      </c>
      <c r="E1572" s="423" t="s">
        <v>3621</v>
      </c>
      <c r="F1572" s="96" t="s">
        <v>319</v>
      </c>
      <c r="G1572" s="425">
        <v>80</v>
      </c>
      <c r="H1572" s="4">
        <f t="shared" si="41"/>
        <v>80</v>
      </c>
      <c r="I1572" s="4">
        <f t="shared" si="42"/>
        <v>20</v>
      </c>
    </row>
    <row r="1573" spans="1:9" ht="15" x14ac:dyDescent="0.25">
      <c r="A1573" s="96">
        <v>1565</v>
      </c>
      <c r="B1573" s="432" t="s">
        <v>536</v>
      </c>
      <c r="C1573" s="432" t="s">
        <v>3634</v>
      </c>
      <c r="D1573" s="432">
        <v>61401097725</v>
      </c>
      <c r="E1573" s="439" t="s">
        <v>3759</v>
      </c>
      <c r="F1573" s="96" t="s">
        <v>319</v>
      </c>
      <c r="G1573" s="425">
        <v>80</v>
      </c>
      <c r="H1573" s="4">
        <f t="shared" si="41"/>
        <v>80</v>
      </c>
      <c r="I1573" s="4">
        <f t="shared" si="42"/>
        <v>20</v>
      </c>
    </row>
    <row r="1574" spans="1:9" ht="15" x14ac:dyDescent="0.2">
      <c r="A1574" s="96">
        <v>1566</v>
      </c>
      <c r="B1574" s="432" t="s">
        <v>2268</v>
      </c>
      <c r="C1574" s="432" t="s">
        <v>3635</v>
      </c>
      <c r="D1574" s="432">
        <v>61001009588</v>
      </c>
      <c r="E1574" s="424" t="s">
        <v>3664</v>
      </c>
      <c r="F1574" s="96" t="s">
        <v>319</v>
      </c>
      <c r="G1574" s="425">
        <v>80</v>
      </c>
      <c r="H1574" s="4">
        <f t="shared" si="41"/>
        <v>80</v>
      </c>
      <c r="I1574" s="4">
        <f t="shared" si="42"/>
        <v>20</v>
      </c>
    </row>
    <row r="1575" spans="1:9" ht="15" x14ac:dyDescent="0.2">
      <c r="A1575" s="96">
        <v>1567</v>
      </c>
      <c r="B1575" s="432" t="s">
        <v>2086</v>
      </c>
      <c r="C1575" s="432" t="s">
        <v>3636</v>
      </c>
      <c r="D1575" s="432">
        <v>61001050267</v>
      </c>
      <c r="E1575" s="424" t="s">
        <v>3665</v>
      </c>
      <c r="F1575" s="96" t="s">
        <v>319</v>
      </c>
      <c r="G1575" s="425">
        <v>80</v>
      </c>
      <c r="H1575" s="4">
        <f t="shared" si="41"/>
        <v>80</v>
      </c>
      <c r="I1575" s="4">
        <f t="shared" si="42"/>
        <v>20</v>
      </c>
    </row>
    <row r="1576" spans="1:9" ht="15" x14ac:dyDescent="0.2">
      <c r="A1576" s="96">
        <v>1568</v>
      </c>
      <c r="B1576" s="432" t="s">
        <v>2086</v>
      </c>
      <c r="C1576" s="432" t="s">
        <v>3636</v>
      </c>
      <c r="D1576" s="432">
        <v>61001050267</v>
      </c>
      <c r="E1576" s="424" t="s">
        <v>3666</v>
      </c>
      <c r="F1576" s="96" t="s">
        <v>319</v>
      </c>
      <c r="G1576" s="425">
        <v>80</v>
      </c>
      <c r="H1576" s="4">
        <f t="shared" si="41"/>
        <v>80</v>
      </c>
      <c r="I1576" s="4">
        <f t="shared" si="42"/>
        <v>20</v>
      </c>
    </row>
    <row r="1577" spans="1:9" ht="15" x14ac:dyDescent="0.2">
      <c r="A1577" s="96">
        <v>1569</v>
      </c>
      <c r="B1577" s="432" t="s">
        <v>536</v>
      </c>
      <c r="C1577" s="432" t="s">
        <v>3634</v>
      </c>
      <c r="D1577" s="432">
        <v>61401097725</v>
      </c>
      <c r="E1577" s="424" t="s">
        <v>3667</v>
      </c>
      <c r="F1577" s="96" t="s">
        <v>319</v>
      </c>
      <c r="G1577" s="425">
        <v>80</v>
      </c>
      <c r="H1577" s="4">
        <f t="shared" si="41"/>
        <v>80</v>
      </c>
      <c r="I1577" s="4">
        <f t="shared" si="42"/>
        <v>20</v>
      </c>
    </row>
    <row r="1578" spans="1:9" ht="15" x14ac:dyDescent="0.2">
      <c r="A1578" s="96">
        <v>1570</v>
      </c>
      <c r="B1578" s="432" t="s">
        <v>536</v>
      </c>
      <c r="C1578" s="432" t="s">
        <v>3634</v>
      </c>
      <c r="D1578" s="432">
        <v>61401097725</v>
      </c>
      <c r="E1578" s="424" t="s">
        <v>3668</v>
      </c>
      <c r="F1578" s="96" t="s">
        <v>319</v>
      </c>
      <c r="G1578" s="425">
        <v>80</v>
      </c>
      <c r="H1578" s="4">
        <f t="shared" si="41"/>
        <v>80</v>
      </c>
      <c r="I1578" s="4">
        <f t="shared" si="42"/>
        <v>20</v>
      </c>
    </row>
    <row r="1579" spans="1:9" ht="15" x14ac:dyDescent="0.2">
      <c r="A1579" s="96">
        <v>1571</v>
      </c>
      <c r="B1579" s="432" t="s">
        <v>2268</v>
      </c>
      <c r="C1579" s="432" t="s">
        <v>3635</v>
      </c>
      <c r="D1579" s="432">
        <v>61001009588</v>
      </c>
      <c r="E1579" s="424" t="s">
        <v>3669</v>
      </c>
      <c r="F1579" s="96" t="s">
        <v>319</v>
      </c>
      <c r="G1579" s="425">
        <v>80</v>
      </c>
      <c r="H1579" s="4">
        <f t="shared" si="41"/>
        <v>80</v>
      </c>
      <c r="I1579" s="4">
        <f t="shared" si="42"/>
        <v>20</v>
      </c>
    </row>
    <row r="1580" spans="1:9" ht="15" x14ac:dyDescent="0.2">
      <c r="A1580" s="96">
        <v>1572</v>
      </c>
      <c r="B1580" s="432" t="s">
        <v>2268</v>
      </c>
      <c r="C1580" s="432" t="s">
        <v>3635</v>
      </c>
      <c r="D1580" s="432">
        <v>61001009588</v>
      </c>
      <c r="E1580" s="424" t="s">
        <v>3670</v>
      </c>
      <c r="F1580" s="96" t="s">
        <v>319</v>
      </c>
      <c r="G1580" s="425">
        <v>80</v>
      </c>
      <c r="H1580" s="4">
        <f t="shared" si="41"/>
        <v>80</v>
      </c>
      <c r="I1580" s="4">
        <f t="shared" si="42"/>
        <v>20</v>
      </c>
    </row>
    <row r="1581" spans="1:9" ht="15" x14ac:dyDescent="0.2">
      <c r="A1581" s="96">
        <v>1573</v>
      </c>
      <c r="B1581" s="432" t="s">
        <v>3057</v>
      </c>
      <c r="C1581" s="432" t="s">
        <v>3637</v>
      </c>
      <c r="D1581" s="432">
        <v>61003010048</v>
      </c>
      <c r="E1581" s="424" t="s">
        <v>3671</v>
      </c>
      <c r="F1581" s="96" t="s">
        <v>319</v>
      </c>
      <c r="G1581" s="425">
        <v>80</v>
      </c>
      <c r="H1581" s="4">
        <f t="shared" si="41"/>
        <v>80</v>
      </c>
      <c r="I1581" s="4">
        <f t="shared" si="42"/>
        <v>20</v>
      </c>
    </row>
    <row r="1582" spans="1:9" ht="15" x14ac:dyDescent="0.2">
      <c r="A1582" s="96">
        <v>1574</v>
      </c>
      <c r="B1582" s="432" t="s">
        <v>3057</v>
      </c>
      <c r="C1582" s="432" t="s">
        <v>3637</v>
      </c>
      <c r="D1582" s="432">
        <v>61003010048</v>
      </c>
      <c r="E1582" s="424" t="s">
        <v>3672</v>
      </c>
      <c r="F1582" s="96" t="s">
        <v>319</v>
      </c>
      <c r="G1582" s="425">
        <v>80</v>
      </c>
      <c r="H1582" s="4">
        <f t="shared" si="41"/>
        <v>80</v>
      </c>
      <c r="I1582" s="4">
        <f t="shared" si="42"/>
        <v>20</v>
      </c>
    </row>
    <row r="1583" spans="1:9" ht="15" x14ac:dyDescent="0.2">
      <c r="A1583" s="96">
        <v>1575</v>
      </c>
      <c r="B1583" s="432" t="s">
        <v>1662</v>
      </c>
      <c r="C1583" s="432" t="s">
        <v>3638</v>
      </c>
      <c r="D1583" s="432">
        <v>61001046147</v>
      </c>
      <c r="E1583" s="424" t="s">
        <v>3673</v>
      </c>
      <c r="F1583" s="96" t="s">
        <v>319</v>
      </c>
      <c r="G1583" s="425">
        <v>80</v>
      </c>
      <c r="H1583" s="4">
        <f t="shared" si="41"/>
        <v>80</v>
      </c>
      <c r="I1583" s="4">
        <f t="shared" si="42"/>
        <v>20</v>
      </c>
    </row>
    <row r="1584" spans="1:9" ht="15" x14ac:dyDescent="0.2">
      <c r="A1584" s="96">
        <v>1576</v>
      </c>
      <c r="B1584" s="432" t="s">
        <v>1662</v>
      </c>
      <c r="C1584" s="432" t="s">
        <v>3638</v>
      </c>
      <c r="D1584" s="432">
        <v>61001046147</v>
      </c>
      <c r="E1584" s="424" t="s">
        <v>3674</v>
      </c>
      <c r="F1584" s="96" t="s">
        <v>319</v>
      </c>
      <c r="G1584" s="425">
        <v>80</v>
      </c>
      <c r="H1584" s="4">
        <f t="shared" si="41"/>
        <v>80</v>
      </c>
      <c r="I1584" s="4">
        <f t="shared" si="42"/>
        <v>20</v>
      </c>
    </row>
    <row r="1585" spans="1:9" ht="15" x14ac:dyDescent="0.2">
      <c r="A1585" s="96">
        <v>1577</v>
      </c>
      <c r="B1585" s="432" t="s">
        <v>2229</v>
      </c>
      <c r="C1585" s="432" t="s">
        <v>3639</v>
      </c>
      <c r="D1585" s="432">
        <v>61401100123</v>
      </c>
      <c r="E1585" s="424" t="s">
        <v>3675</v>
      </c>
      <c r="F1585" s="96" t="s">
        <v>319</v>
      </c>
      <c r="G1585" s="425">
        <v>80</v>
      </c>
      <c r="H1585" s="4">
        <f t="shared" si="41"/>
        <v>80</v>
      </c>
      <c r="I1585" s="4">
        <f t="shared" si="42"/>
        <v>20</v>
      </c>
    </row>
    <row r="1586" spans="1:9" ht="15" x14ac:dyDescent="0.2">
      <c r="A1586" s="96">
        <v>1578</v>
      </c>
      <c r="B1586" s="432" t="s">
        <v>2229</v>
      </c>
      <c r="C1586" s="432" t="s">
        <v>3639</v>
      </c>
      <c r="D1586" s="432">
        <v>61401100123</v>
      </c>
      <c r="E1586" s="424" t="s">
        <v>3676</v>
      </c>
      <c r="F1586" s="96" t="s">
        <v>319</v>
      </c>
      <c r="G1586" s="425">
        <v>80</v>
      </c>
      <c r="H1586" s="4">
        <f t="shared" si="41"/>
        <v>80</v>
      </c>
      <c r="I1586" s="4">
        <f t="shared" si="42"/>
        <v>20</v>
      </c>
    </row>
    <row r="1587" spans="1:9" ht="15" x14ac:dyDescent="0.2">
      <c r="A1587" s="96">
        <v>1579</v>
      </c>
      <c r="B1587" s="432" t="s">
        <v>3622</v>
      </c>
      <c r="C1587" s="432" t="s">
        <v>3640</v>
      </c>
      <c r="D1587" s="432">
        <v>61001049004</v>
      </c>
      <c r="E1587" s="424" t="s">
        <v>3677</v>
      </c>
      <c r="F1587" s="96" t="s">
        <v>319</v>
      </c>
      <c r="G1587" s="425">
        <v>80</v>
      </c>
      <c r="H1587" s="4">
        <f t="shared" si="41"/>
        <v>80</v>
      </c>
      <c r="I1587" s="4">
        <f t="shared" si="42"/>
        <v>20</v>
      </c>
    </row>
    <row r="1588" spans="1:9" ht="15" x14ac:dyDescent="0.2">
      <c r="A1588" s="96">
        <v>1580</v>
      </c>
      <c r="B1588" s="432" t="s">
        <v>3622</v>
      </c>
      <c r="C1588" s="432" t="s">
        <v>3640</v>
      </c>
      <c r="D1588" s="432">
        <v>61001049004</v>
      </c>
      <c r="E1588" s="424" t="s">
        <v>3678</v>
      </c>
      <c r="F1588" s="96" t="s">
        <v>319</v>
      </c>
      <c r="G1588" s="425">
        <v>80</v>
      </c>
      <c r="H1588" s="4">
        <f t="shared" si="41"/>
        <v>80</v>
      </c>
      <c r="I1588" s="4">
        <f t="shared" si="42"/>
        <v>20</v>
      </c>
    </row>
    <row r="1589" spans="1:9" ht="15" x14ac:dyDescent="0.2">
      <c r="A1589" s="96">
        <v>1581</v>
      </c>
      <c r="B1589" s="432" t="s">
        <v>638</v>
      </c>
      <c r="C1589" s="432" t="s">
        <v>2789</v>
      </c>
      <c r="D1589" s="432">
        <v>61009027814</v>
      </c>
      <c r="E1589" s="424" t="s">
        <v>3679</v>
      </c>
      <c r="F1589" s="96" t="s">
        <v>319</v>
      </c>
      <c r="G1589" s="425">
        <v>80</v>
      </c>
      <c r="H1589" s="4">
        <f t="shared" si="41"/>
        <v>80</v>
      </c>
      <c r="I1589" s="4">
        <f t="shared" si="42"/>
        <v>20</v>
      </c>
    </row>
    <row r="1590" spans="1:9" ht="15" x14ac:dyDescent="0.2">
      <c r="A1590" s="96">
        <v>1582</v>
      </c>
      <c r="B1590" s="432" t="s">
        <v>638</v>
      </c>
      <c r="C1590" s="432" t="s">
        <v>2789</v>
      </c>
      <c r="D1590" s="432">
        <v>61009027814</v>
      </c>
      <c r="E1590" s="424" t="s">
        <v>3680</v>
      </c>
      <c r="F1590" s="96" t="s">
        <v>319</v>
      </c>
      <c r="G1590" s="425">
        <v>80</v>
      </c>
      <c r="H1590" s="4">
        <f t="shared" si="41"/>
        <v>80</v>
      </c>
      <c r="I1590" s="4">
        <f t="shared" si="42"/>
        <v>20</v>
      </c>
    </row>
    <row r="1591" spans="1:9" ht="15" x14ac:dyDescent="0.2">
      <c r="A1591" s="96">
        <v>1583</v>
      </c>
      <c r="B1591" s="432" t="s">
        <v>553</v>
      </c>
      <c r="C1591" s="432" t="s">
        <v>3641</v>
      </c>
      <c r="D1591" s="432">
        <v>61003007919</v>
      </c>
      <c r="E1591" s="424" t="s">
        <v>3681</v>
      </c>
      <c r="F1591" s="96" t="s">
        <v>319</v>
      </c>
      <c r="G1591" s="425">
        <v>80</v>
      </c>
      <c r="H1591" s="4">
        <f t="shared" si="41"/>
        <v>80</v>
      </c>
      <c r="I1591" s="4">
        <f t="shared" si="42"/>
        <v>20</v>
      </c>
    </row>
    <row r="1592" spans="1:9" ht="15" x14ac:dyDescent="0.2">
      <c r="A1592" s="96">
        <v>1584</v>
      </c>
      <c r="B1592" s="432" t="s">
        <v>553</v>
      </c>
      <c r="C1592" s="432" t="s">
        <v>3641</v>
      </c>
      <c r="D1592" s="432">
        <v>61003007919</v>
      </c>
      <c r="E1592" s="424" t="s">
        <v>3682</v>
      </c>
      <c r="F1592" s="96" t="s">
        <v>319</v>
      </c>
      <c r="G1592" s="425">
        <v>80</v>
      </c>
      <c r="H1592" s="4">
        <f t="shared" si="41"/>
        <v>80</v>
      </c>
      <c r="I1592" s="4">
        <f t="shared" si="42"/>
        <v>20</v>
      </c>
    </row>
    <row r="1593" spans="1:9" ht="15" x14ac:dyDescent="0.2">
      <c r="A1593" s="96">
        <v>1585</v>
      </c>
      <c r="B1593" s="432" t="s">
        <v>1391</v>
      </c>
      <c r="C1593" s="432" t="s">
        <v>3642</v>
      </c>
      <c r="D1593" s="432">
        <v>61001054602</v>
      </c>
      <c r="E1593" s="424" t="s">
        <v>3683</v>
      </c>
      <c r="F1593" s="96" t="s">
        <v>319</v>
      </c>
      <c r="G1593" s="425">
        <v>80</v>
      </c>
      <c r="H1593" s="4">
        <f t="shared" si="41"/>
        <v>80</v>
      </c>
      <c r="I1593" s="4">
        <f t="shared" si="42"/>
        <v>20</v>
      </c>
    </row>
    <row r="1594" spans="1:9" ht="15" x14ac:dyDescent="0.2">
      <c r="A1594" s="96">
        <v>1586</v>
      </c>
      <c r="B1594" s="432" t="s">
        <v>1391</v>
      </c>
      <c r="C1594" s="432" t="s">
        <v>3642</v>
      </c>
      <c r="D1594" s="432">
        <v>61001054602</v>
      </c>
      <c r="E1594" s="424" t="s">
        <v>3684</v>
      </c>
      <c r="F1594" s="96" t="s">
        <v>319</v>
      </c>
      <c r="G1594" s="425">
        <v>80</v>
      </c>
      <c r="H1594" s="4">
        <f t="shared" si="41"/>
        <v>80</v>
      </c>
      <c r="I1594" s="4">
        <f t="shared" si="42"/>
        <v>20</v>
      </c>
    </row>
    <row r="1595" spans="1:9" ht="15" x14ac:dyDescent="0.2">
      <c r="A1595" s="96">
        <v>1587</v>
      </c>
      <c r="B1595" s="432" t="s">
        <v>1476</v>
      </c>
      <c r="C1595" s="432" t="s">
        <v>669</v>
      </c>
      <c r="D1595" s="432">
        <v>61001006878</v>
      </c>
      <c r="E1595" s="424" t="s">
        <v>3685</v>
      </c>
      <c r="F1595" s="96" t="s">
        <v>319</v>
      </c>
      <c r="G1595" s="425">
        <v>80</v>
      </c>
      <c r="H1595" s="4">
        <f t="shared" si="41"/>
        <v>80</v>
      </c>
      <c r="I1595" s="4">
        <f t="shared" si="42"/>
        <v>20</v>
      </c>
    </row>
    <row r="1596" spans="1:9" ht="15" x14ac:dyDescent="0.2">
      <c r="A1596" s="96">
        <v>1588</v>
      </c>
      <c r="B1596" s="432" t="s">
        <v>1476</v>
      </c>
      <c r="C1596" s="432" t="s">
        <v>669</v>
      </c>
      <c r="D1596" s="432">
        <v>61001006878</v>
      </c>
      <c r="E1596" s="424" t="s">
        <v>3686</v>
      </c>
      <c r="F1596" s="96" t="s">
        <v>319</v>
      </c>
      <c r="G1596" s="425">
        <v>80</v>
      </c>
      <c r="H1596" s="4">
        <f t="shared" si="41"/>
        <v>80</v>
      </c>
      <c r="I1596" s="4">
        <f t="shared" si="42"/>
        <v>20</v>
      </c>
    </row>
    <row r="1597" spans="1:9" ht="15" x14ac:dyDescent="0.2">
      <c r="A1597" s="96">
        <v>1589</v>
      </c>
      <c r="B1597" s="432" t="s">
        <v>3424</v>
      </c>
      <c r="C1597" s="432" t="s">
        <v>3643</v>
      </c>
      <c r="D1597" s="432">
        <v>61706084382</v>
      </c>
      <c r="E1597" s="424" t="s">
        <v>3687</v>
      </c>
      <c r="F1597" s="96" t="s">
        <v>319</v>
      </c>
      <c r="G1597" s="425">
        <v>80</v>
      </c>
      <c r="H1597" s="4">
        <f t="shared" si="41"/>
        <v>80</v>
      </c>
      <c r="I1597" s="4">
        <f t="shared" si="42"/>
        <v>20</v>
      </c>
    </row>
    <row r="1598" spans="1:9" ht="15" x14ac:dyDescent="0.2">
      <c r="A1598" s="96">
        <v>1590</v>
      </c>
      <c r="B1598" s="432" t="s">
        <v>3424</v>
      </c>
      <c r="C1598" s="432" t="s">
        <v>3643</v>
      </c>
      <c r="D1598" s="432">
        <v>61706084382</v>
      </c>
      <c r="E1598" s="424" t="s">
        <v>3688</v>
      </c>
      <c r="F1598" s="96" t="s">
        <v>319</v>
      </c>
      <c r="G1598" s="425">
        <v>80</v>
      </c>
      <c r="H1598" s="4">
        <f t="shared" si="41"/>
        <v>80</v>
      </c>
      <c r="I1598" s="4">
        <f t="shared" si="42"/>
        <v>20</v>
      </c>
    </row>
    <row r="1599" spans="1:9" ht="15" x14ac:dyDescent="0.2">
      <c r="A1599" s="96">
        <v>1591</v>
      </c>
      <c r="B1599" s="432" t="s">
        <v>2606</v>
      </c>
      <c r="C1599" s="432" t="s">
        <v>3644</v>
      </c>
      <c r="D1599" s="432">
        <v>61008002231</v>
      </c>
      <c r="E1599" s="424" t="s">
        <v>3689</v>
      </c>
      <c r="F1599" s="96" t="s">
        <v>319</v>
      </c>
      <c r="G1599" s="425">
        <v>80</v>
      </c>
      <c r="H1599" s="4">
        <f t="shared" si="41"/>
        <v>80</v>
      </c>
      <c r="I1599" s="4">
        <f t="shared" si="42"/>
        <v>20</v>
      </c>
    </row>
    <row r="1600" spans="1:9" ht="15" x14ac:dyDescent="0.2">
      <c r="A1600" s="96">
        <v>1592</v>
      </c>
      <c r="B1600" s="432" t="s">
        <v>2606</v>
      </c>
      <c r="C1600" s="432" t="s">
        <v>3644</v>
      </c>
      <c r="D1600" s="432">
        <v>61008002231</v>
      </c>
      <c r="E1600" s="424" t="s">
        <v>3690</v>
      </c>
      <c r="F1600" s="96" t="s">
        <v>319</v>
      </c>
      <c r="G1600" s="425">
        <v>80</v>
      </c>
      <c r="H1600" s="4">
        <f t="shared" si="41"/>
        <v>80</v>
      </c>
      <c r="I1600" s="4">
        <f t="shared" si="42"/>
        <v>20</v>
      </c>
    </row>
    <row r="1601" spans="1:9" ht="15" x14ac:dyDescent="0.2">
      <c r="A1601" s="96">
        <v>1593</v>
      </c>
      <c r="B1601" s="432" t="s">
        <v>573</v>
      </c>
      <c r="C1601" s="432" t="s">
        <v>3645</v>
      </c>
      <c r="D1601" s="432">
        <v>61003011217</v>
      </c>
      <c r="E1601" s="424" t="s">
        <v>3691</v>
      </c>
      <c r="F1601" s="96" t="s">
        <v>319</v>
      </c>
      <c r="G1601" s="425">
        <v>80</v>
      </c>
      <c r="H1601" s="4">
        <f t="shared" si="41"/>
        <v>80</v>
      </c>
      <c r="I1601" s="4">
        <f t="shared" si="42"/>
        <v>20</v>
      </c>
    </row>
    <row r="1602" spans="1:9" ht="15" x14ac:dyDescent="0.2">
      <c r="A1602" s="96">
        <v>1594</v>
      </c>
      <c r="B1602" s="432" t="s">
        <v>573</v>
      </c>
      <c r="C1602" s="432" t="s">
        <v>3645</v>
      </c>
      <c r="D1602" s="432">
        <v>61003011217</v>
      </c>
      <c r="E1602" s="424" t="s">
        <v>3692</v>
      </c>
      <c r="F1602" s="96" t="s">
        <v>319</v>
      </c>
      <c r="G1602" s="425">
        <v>80</v>
      </c>
      <c r="H1602" s="4">
        <f t="shared" si="41"/>
        <v>80</v>
      </c>
      <c r="I1602" s="4">
        <f t="shared" si="42"/>
        <v>20</v>
      </c>
    </row>
    <row r="1603" spans="1:9" ht="15" x14ac:dyDescent="0.2">
      <c r="A1603" s="96">
        <v>1595</v>
      </c>
      <c r="B1603" s="432" t="s">
        <v>577</v>
      </c>
      <c r="C1603" s="432" t="s">
        <v>2789</v>
      </c>
      <c r="D1603" s="432">
        <v>22001024561</v>
      </c>
      <c r="E1603" s="424" t="s">
        <v>3693</v>
      </c>
      <c r="F1603" s="96" t="s">
        <v>319</v>
      </c>
      <c r="G1603" s="425">
        <v>80</v>
      </c>
      <c r="H1603" s="4">
        <f t="shared" si="41"/>
        <v>80</v>
      </c>
      <c r="I1603" s="4">
        <f t="shared" si="42"/>
        <v>20</v>
      </c>
    </row>
    <row r="1604" spans="1:9" ht="15" x14ac:dyDescent="0.2">
      <c r="A1604" s="96">
        <v>1596</v>
      </c>
      <c r="B1604" s="432" t="s">
        <v>577</v>
      </c>
      <c r="C1604" s="432" t="s">
        <v>2789</v>
      </c>
      <c r="D1604" s="432">
        <v>22001024561</v>
      </c>
      <c r="E1604" s="424" t="s">
        <v>3694</v>
      </c>
      <c r="F1604" s="96" t="s">
        <v>319</v>
      </c>
      <c r="G1604" s="425">
        <v>80</v>
      </c>
      <c r="H1604" s="4">
        <f t="shared" si="41"/>
        <v>80</v>
      </c>
      <c r="I1604" s="4">
        <f t="shared" si="42"/>
        <v>20</v>
      </c>
    </row>
    <row r="1605" spans="1:9" ht="15" x14ac:dyDescent="0.2">
      <c r="A1605" s="96">
        <v>1597</v>
      </c>
      <c r="B1605" s="432" t="s">
        <v>3623</v>
      </c>
      <c r="C1605" s="432" t="s">
        <v>3217</v>
      </c>
      <c r="D1605" s="432">
        <v>61001062551</v>
      </c>
      <c r="E1605" s="424" t="s">
        <v>3695</v>
      </c>
      <c r="F1605" s="96" t="s">
        <v>319</v>
      </c>
      <c r="G1605" s="425">
        <v>80</v>
      </c>
      <c r="H1605" s="4">
        <f t="shared" si="41"/>
        <v>80</v>
      </c>
      <c r="I1605" s="4">
        <f t="shared" si="42"/>
        <v>20</v>
      </c>
    </row>
    <row r="1606" spans="1:9" ht="15" x14ac:dyDescent="0.2">
      <c r="A1606" s="96">
        <v>1598</v>
      </c>
      <c r="B1606" s="432" t="s">
        <v>3623</v>
      </c>
      <c r="C1606" s="432" t="s">
        <v>3217</v>
      </c>
      <c r="D1606" s="432">
        <v>61001062551</v>
      </c>
      <c r="E1606" s="424" t="s">
        <v>3696</v>
      </c>
      <c r="F1606" s="96" t="s">
        <v>319</v>
      </c>
      <c r="G1606" s="425">
        <v>80</v>
      </c>
      <c r="H1606" s="4">
        <f t="shared" si="41"/>
        <v>80</v>
      </c>
      <c r="I1606" s="4">
        <f t="shared" si="42"/>
        <v>20</v>
      </c>
    </row>
    <row r="1607" spans="1:9" ht="15" x14ac:dyDescent="0.2">
      <c r="A1607" s="96">
        <v>1599</v>
      </c>
      <c r="B1607" s="432" t="s">
        <v>1905</v>
      </c>
      <c r="C1607" s="432" t="s">
        <v>830</v>
      </c>
      <c r="D1607" s="432">
        <v>61002012159</v>
      </c>
      <c r="E1607" s="424" t="s">
        <v>3697</v>
      </c>
      <c r="F1607" s="96" t="s">
        <v>319</v>
      </c>
      <c r="G1607" s="425">
        <v>80</v>
      </c>
      <c r="H1607" s="4">
        <f t="shared" si="41"/>
        <v>80</v>
      </c>
      <c r="I1607" s="4">
        <f t="shared" si="42"/>
        <v>20</v>
      </c>
    </row>
    <row r="1608" spans="1:9" ht="15" x14ac:dyDescent="0.2">
      <c r="A1608" s="96">
        <v>1600</v>
      </c>
      <c r="B1608" s="432" t="s">
        <v>1905</v>
      </c>
      <c r="C1608" s="432" t="s">
        <v>830</v>
      </c>
      <c r="D1608" s="432">
        <v>61002012159</v>
      </c>
      <c r="E1608" s="424" t="s">
        <v>3698</v>
      </c>
      <c r="F1608" s="96" t="s">
        <v>319</v>
      </c>
      <c r="G1608" s="425">
        <v>80</v>
      </c>
      <c r="H1608" s="4">
        <f t="shared" si="41"/>
        <v>80</v>
      </c>
      <c r="I1608" s="4">
        <f t="shared" si="42"/>
        <v>20</v>
      </c>
    </row>
    <row r="1609" spans="1:9" ht="15" x14ac:dyDescent="0.2">
      <c r="A1609" s="96">
        <v>1601</v>
      </c>
      <c r="B1609" s="432" t="s">
        <v>1117</v>
      </c>
      <c r="C1609" s="432" t="s">
        <v>3646</v>
      </c>
      <c r="D1609" s="432">
        <v>61001074100</v>
      </c>
      <c r="E1609" s="424" t="s">
        <v>3699</v>
      </c>
      <c r="F1609" s="96" t="s">
        <v>319</v>
      </c>
      <c r="G1609" s="425">
        <v>80</v>
      </c>
      <c r="H1609" s="4">
        <f t="shared" si="41"/>
        <v>80</v>
      </c>
      <c r="I1609" s="4">
        <f t="shared" si="42"/>
        <v>20</v>
      </c>
    </row>
    <row r="1610" spans="1:9" ht="15" x14ac:dyDescent="0.2">
      <c r="A1610" s="96">
        <v>1602</v>
      </c>
      <c r="B1610" s="432" t="s">
        <v>1117</v>
      </c>
      <c r="C1610" s="432" t="s">
        <v>3646</v>
      </c>
      <c r="D1610" s="432">
        <v>61001074100</v>
      </c>
      <c r="E1610" s="424" t="s">
        <v>3700</v>
      </c>
      <c r="F1610" s="96" t="s">
        <v>319</v>
      </c>
      <c r="G1610" s="425">
        <v>80</v>
      </c>
      <c r="H1610" s="4">
        <f t="shared" si="41"/>
        <v>80</v>
      </c>
      <c r="I1610" s="4">
        <f t="shared" si="42"/>
        <v>20</v>
      </c>
    </row>
    <row r="1611" spans="1:9" ht="15" x14ac:dyDescent="0.2">
      <c r="A1611" s="96">
        <v>1603</v>
      </c>
      <c r="B1611" s="432" t="s">
        <v>3624</v>
      </c>
      <c r="C1611" s="432" t="s">
        <v>2773</v>
      </c>
      <c r="D1611" s="432">
        <v>61006000670</v>
      </c>
      <c r="E1611" s="424" t="s">
        <v>3701</v>
      </c>
      <c r="F1611" s="96" t="s">
        <v>319</v>
      </c>
      <c r="G1611" s="425">
        <v>80</v>
      </c>
      <c r="H1611" s="4">
        <f t="shared" si="41"/>
        <v>80</v>
      </c>
      <c r="I1611" s="4">
        <f t="shared" si="42"/>
        <v>20</v>
      </c>
    </row>
    <row r="1612" spans="1:9" ht="15" x14ac:dyDescent="0.2">
      <c r="A1612" s="96">
        <v>1604</v>
      </c>
      <c r="B1612" s="432" t="s">
        <v>3624</v>
      </c>
      <c r="C1612" s="432" t="s">
        <v>2773</v>
      </c>
      <c r="D1612" s="432">
        <v>61006000670</v>
      </c>
      <c r="E1612" s="424" t="s">
        <v>3702</v>
      </c>
      <c r="F1612" s="96" t="s">
        <v>319</v>
      </c>
      <c r="G1612" s="425">
        <v>80</v>
      </c>
      <c r="H1612" s="4">
        <f t="shared" si="41"/>
        <v>80</v>
      </c>
      <c r="I1612" s="4">
        <f t="shared" si="42"/>
        <v>20</v>
      </c>
    </row>
    <row r="1613" spans="1:9" ht="15" x14ac:dyDescent="0.2">
      <c r="A1613" s="96">
        <v>1605</v>
      </c>
      <c r="B1613" s="432" t="s">
        <v>1476</v>
      </c>
      <c r="C1613" s="432" t="s">
        <v>2773</v>
      </c>
      <c r="D1613" s="432">
        <v>61006001057</v>
      </c>
      <c r="E1613" s="424" t="s">
        <v>3703</v>
      </c>
      <c r="F1613" s="96" t="s">
        <v>319</v>
      </c>
      <c r="G1613" s="425">
        <v>80</v>
      </c>
      <c r="H1613" s="4">
        <f t="shared" si="41"/>
        <v>80</v>
      </c>
      <c r="I1613" s="4">
        <f t="shared" si="42"/>
        <v>20</v>
      </c>
    </row>
    <row r="1614" spans="1:9" ht="15" x14ac:dyDescent="0.2">
      <c r="A1614" s="96">
        <v>1606</v>
      </c>
      <c r="B1614" s="432" t="s">
        <v>1476</v>
      </c>
      <c r="C1614" s="432" t="s">
        <v>2773</v>
      </c>
      <c r="D1614" s="432">
        <v>61006001057</v>
      </c>
      <c r="E1614" s="424" t="s">
        <v>3704</v>
      </c>
      <c r="F1614" s="96" t="s">
        <v>319</v>
      </c>
      <c r="G1614" s="425">
        <v>80</v>
      </c>
      <c r="H1614" s="4">
        <f t="shared" si="41"/>
        <v>80</v>
      </c>
      <c r="I1614" s="4">
        <f t="shared" si="42"/>
        <v>20</v>
      </c>
    </row>
    <row r="1615" spans="1:9" ht="15" x14ac:dyDescent="0.2">
      <c r="A1615" s="96">
        <v>1607</v>
      </c>
      <c r="B1615" s="432" t="s">
        <v>1123</v>
      </c>
      <c r="C1615" s="432" t="s">
        <v>3647</v>
      </c>
      <c r="D1615" s="432">
        <v>40001003658</v>
      </c>
      <c r="E1615" s="424" t="s">
        <v>3705</v>
      </c>
      <c r="F1615" s="96" t="s">
        <v>319</v>
      </c>
      <c r="G1615" s="425">
        <v>80</v>
      </c>
      <c r="H1615" s="4">
        <f t="shared" si="41"/>
        <v>80</v>
      </c>
      <c r="I1615" s="4">
        <f t="shared" si="42"/>
        <v>20</v>
      </c>
    </row>
    <row r="1616" spans="1:9" ht="15" x14ac:dyDescent="0.2">
      <c r="A1616" s="96">
        <v>1608</v>
      </c>
      <c r="B1616" s="432" t="s">
        <v>1123</v>
      </c>
      <c r="C1616" s="432" t="s">
        <v>3647</v>
      </c>
      <c r="D1616" s="432">
        <v>40001003658</v>
      </c>
      <c r="E1616" s="424" t="s">
        <v>3706</v>
      </c>
      <c r="F1616" s="96" t="s">
        <v>319</v>
      </c>
      <c r="G1616" s="425">
        <v>80</v>
      </c>
      <c r="H1616" s="4">
        <f t="shared" si="41"/>
        <v>80</v>
      </c>
      <c r="I1616" s="4">
        <f t="shared" si="42"/>
        <v>20</v>
      </c>
    </row>
    <row r="1617" spans="1:9" ht="15" x14ac:dyDescent="0.2">
      <c r="A1617" s="96">
        <v>1609</v>
      </c>
      <c r="B1617" s="432" t="s">
        <v>1570</v>
      </c>
      <c r="C1617" s="432" t="s">
        <v>2773</v>
      </c>
      <c r="D1617" s="432">
        <v>61206083053</v>
      </c>
      <c r="E1617" s="424" t="s">
        <v>3707</v>
      </c>
      <c r="F1617" s="96" t="s">
        <v>319</v>
      </c>
      <c r="G1617" s="425">
        <v>80</v>
      </c>
      <c r="H1617" s="4">
        <f t="shared" si="41"/>
        <v>80</v>
      </c>
      <c r="I1617" s="4">
        <f t="shared" si="42"/>
        <v>20</v>
      </c>
    </row>
    <row r="1618" spans="1:9" ht="15" x14ac:dyDescent="0.2">
      <c r="A1618" s="96">
        <v>1610</v>
      </c>
      <c r="B1618" s="432" t="s">
        <v>1570</v>
      </c>
      <c r="C1618" s="432" t="s">
        <v>2773</v>
      </c>
      <c r="D1618" s="432">
        <v>61206083053</v>
      </c>
      <c r="E1618" s="424" t="s">
        <v>3708</v>
      </c>
      <c r="F1618" s="96" t="s">
        <v>319</v>
      </c>
      <c r="G1618" s="425">
        <v>80</v>
      </c>
      <c r="H1618" s="4">
        <f t="shared" si="41"/>
        <v>80</v>
      </c>
      <c r="I1618" s="4">
        <f t="shared" si="42"/>
        <v>20</v>
      </c>
    </row>
    <row r="1619" spans="1:9" ht="15" x14ac:dyDescent="0.2">
      <c r="A1619" s="96">
        <v>1611</v>
      </c>
      <c r="B1619" s="432" t="s">
        <v>3625</v>
      </c>
      <c r="C1619" s="432" t="s">
        <v>3648</v>
      </c>
      <c r="D1619" s="432">
        <v>61006063762</v>
      </c>
      <c r="E1619" s="424" t="s">
        <v>3709</v>
      </c>
      <c r="F1619" s="96" t="s">
        <v>319</v>
      </c>
      <c r="G1619" s="425">
        <v>80</v>
      </c>
      <c r="H1619" s="4">
        <f t="shared" si="41"/>
        <v>80</v>
      </c>
      <c r="I1619" s="4">
        <f t="shared" si="42"/>
        <v>20</v>
      </c>
    </row>
    <row r="1620" spans="1:9" ht="15" x14ac:dyDescent="0.2">
      <c r="A1620" s="96">
        <v>1612</v>
      </c>
      <c r="B1620" s="432" t="s">
        <v>3625</v>
      </c>
      <c r="C1620" s="432" t="s">
        <v>3648</v>
      </c>
      <c r="D1620" s="432">
        <v>61006063762</v>
      </c>
      <c r="E1620" s="424" t="s">
        <v>3710</v>
      </c>
      <c r="F1620" s="96" t="s">
        <v>319</v>
      </c>
      <c r="G1620" s="425">
        <v>80</v>
      </c>
      <c r="H1620" s="4">
        <f t="shared" si="41"/>
        <v>80</v>
      </c>
      <c r="I1620" s="4">
        <f t="shared" si="42"/>
        <v>20</v>
      </c>
    </row>
    <row r="1621" spans="1:9" ht="15" x14ac:dyDescent="0.2">
      <c r="A1621" s="96">
        <v>1613</v>
      </c>
      <c r="B1621" s="432" t="s">
        <v>3626</v>
      </c>
      <c r="C1621" s="432" t="s">
        <v>3649</v>
      </c>
      <c r="D1621" s="432">
        <v>61009012185</v>
      </c>
      <c r="E1621" s="424" t="s">
        <v>3711</v>
      </c>
      <c r="F1621" s="96" t="s">
        <v>319</v>
      </c>
      <c r="G1621" s="425">
        <v>80</v>
      </c>
      <c r="H1621" s="4">
        <f t="shared" si="41"/>
        <v>80</v>
      </c>
      <c r="I1621" s="4">
        <f t="shared" si="42"/>
        <v>20</v>
      </c>
    </row>
    <row r="1622" spans="1:9" ht="15" x14ac:dyDescent="0.2">
      <c r="A1622" s="96">
        <v>1614</v>
      </c>
      <c r="B1622" s="432" t="s">
        <v>3626</v>
      </c>
      <c r="C1622" s="432" t="s">
        <v>3649</v>
      </c>
      <c r="D1622" s="432">
        <v>61009012185</v>
      </c>
      <c r="E1622" s="424" t="s">
        <v>3712</v>
      </c>
      <c r="F1622" s="96" t="s">
        <v>319</v>
      </c>
      <c r="G1622" s="425">
        <v>80</v>
      </c>
      <c r="H1622" s="4">
        <f t="shared" si="41"/>
        <v>80</v>
      </c>
      <c r="I1622" s="4">
        <f t="shared" si="42"/>
        <v>20</v>
      </c>
    </row>
    <row r="1623" spans="1:9" ht="15" x14ac:dyDescent="0.2">
      <c r="A1623" s="96">
        <v>1615</v>
      </c>
      <c r="B1623" s="432" t="s">
        <v>1867</v>
      </c>
      <c r="C1623" s="432" t="s">
        <v>3650</v>
      </c>
      <c r="D1623" s="432">
        <v>61001084703</v>
      </c>
      <c r="E1623" s="424" t="s">
        <v>3713</v>
      </c>
      <c r="F1623" s="96" t="s">
        <v>319</v>
      </c>
      <c r="G1623" s="425">
        <v>80</v>
      </c>
      <c r="H1623" s="4">
        <f t="shared" si="41"/>
        <v>80</v>
      </c>
      <c r="I1623" s="4">
        <f t="shared" si="42"/>
        <v>20</v>
      </c>
    </row>
    <row r="1624" spans="1:9" ht="15" x14ac:dyDescent="0.2">
      <c r="A1624" s="96">
        <v>1616</v>
      </c>
      <c r="B1624" s="432" t="s">
        <v>1867</v>
      </c>
      <c r="C1624" s="432" t="s">
        <v>3650</v>
      </c>
      <c r="D1624" s="432">
        <v>61001084703</v>
      </c>
      <c r="E1624" s="424" t="s">
        <v>3714</v>
      </c>
      <c r="F1624" s="96" t="s">
        <v>319</v>
      </c>
      <c r="G1624" s="425">
        <v>80</v>
      </c>
      <c r="H1624" s="4">
        <f t="shared" si="41"/>
        <v>80</v>
      </c>
      <c r="I1624" s="4">
        <f t="shared" si="42"/>
        <v>20</v>
      </c>
    </row>
    <row r="1625" spans="1:9" ht="15" x14ac:dyDescent="0.2">
      <c r="A1625" s="96">
        <v>1617</v>
      </c>
      <c r="B1625" s="432" t="s">
        <v>3627</v>
      </c>
      <c r="C1625" s="432" t="s">
        <v>3651</v>
      </c>
      <c r="D1625" s="432">
        <v>61006030315</v>
      </c>
      <c r="E1625" s="424" t="s">
        <v>3715</v>
      </c>
      <c r="F1625" s="96" t="s">
        <v>319</v>
      </c>
      <c r="G1625" s="425">
        <v>80</v>
      </c>
      <c r="H1625" s="4">
        <f t="shared" si="41"/>
        <v>80</v>
      </c>
      <c r="I1625" s="4">
        <f t="shared" si="42"/>
        <v>20</v>
      </c>
    </row>
    <row r="1626" spans="1:9" ht="15" x14ac:dyDescent="0.2">
      <c r="A1626" s="96">
        <v>1618</v>
      </c>
      <c r="B1626" s="432" t="s">
        <v>3627</v>
      </c>
      <c r="C1626" s="432" t="s">
        <v>3651</v>
      </c>
      <c r="D1626" s="432">
        <v>61006030315</v>
      </c>
      <c r="E1626" s="424" t="s">
        <v>3716</v>
      </c>
      <c r="F1626" s="96" t="s">
        <v>319</v>
      </c>
      <c r="G1626" s="425">
        <v>80</v>
      </c>
      <c r="H1626" s="4">
        <f t="shared" si="41"/>
        <v>80</v>
      </c>
      <c r="I1626" s="4">
        <f t="shared" si="42"/>
        <v>20</v>
      </c>
    </row>
    <row r="1627" spans="1:9" ht="15" x14ac:dyDescent="0.2">
      <c r="A1627" s="96">
        <v>1619</v>
      </c>
      <c r="B1627" s="432" t="s">
        <v>3628</v>
      </c>
      <c r="C1627" s="432" t="s">
        <v>3652</v>
      </c>
      <c r="D1627" s="432">
        <v>61001066594</v>
      </c>
      <c r="E1627" s="424" t="s">
        <v>3717</v>
      </c>
      <c r="F1627" s="96" t="s">
        <v>319</v>
      </c>
      <c r="G1627" s="425">
        <v>80</v>
      </c>
      <c r="H1627" s="4">
        <f t="shared" si="41"/>
        <v>80</v>
      </c>
      <c r="I1627" s="4">
        <f t="shared" si="42"/>
        <v>20</v>
      </c>
    </row>
    <row r="1628" spans="1:9" ht="15" x14ac:dyDescent="0.2">
      <c r="A1628" s="96">
        <v>1620</v>
      </c>
      <c r="B1628" s="432" t="s">
        <v>3628</v>
      </c>
      <c r="C1628" s="432" t="s">
        <v>3652</v>
      </c>
      <c r="D1628" s="432">
        <v>61001066594</v>
      </c>
      <c r="E1628" s="424" t="s">
        <v>3718</v>
      </c>
      <c r="F1628" s="96" t="s">
        <v>319</v>
      </c>
      <c r="G1628" s="425">
        <v>80</v>
      </c>
      <c r="H1628" s="4">
        <f t="shared" si="41"/>
        <v>80</v>
      </c>
      <c r="I1628" s="4">
        <f t="shared" si="42"/>
        <v>20</v>
      </c>
    </row>
    <row r="1629" spans="1:9" ht="15" x14ac:dyDescent="0.2">
      <c r="A1629" s="96">
        <v>1621</v>
      </c>
      <c r="B1629" s="432" t="s">
        <v>1591</v>
      </c>
      <c r="C1629" s="432" t="s">
        <v>3280</v>
      </c>
      <c r="D1629" s="432">
        <v>61006024652</v>
      </c>
      <c r="E1629" s="424" t="s">
        <v>3719</v>
      </c>
      <c r="F1629" s="96" t="s">
        <v>319</v>
      </c>
      <c r="G1629" s="425">
        <v>80</v>
      </c>
      <c r="H1629" s="4">
        <f t="shared" si="41"/>
        <v>80</v>
      </c>
      <c r="I1629" s="4">
        <f t="shared" si="42"/>
        <v>20</v>
      </c>
    </row>
    <row r="1630" spans="1:9" ht="15" x14ac:dyDescent="0.2">
      <c r="A1630" s="96">
        <v>1622</v>
      </c>
      <c r="B1630" s="432" t="s">
        <v>1591</v>
      </c>
      <c r="C1630" s="432" t="s">
        <v>3280</v>
      </c>
      <c r="D1630" s="432">
        <v>61006024652</v>
      </c>
      <c r="E1630" s="424" t="s">
        <v>3720</v>
      </c>
      <c r="F1630" s="96" t="s">
        <v>319</v>
      </c>
      <c r="G1630" s="425">
        <v>80</v>
      </c>
      <c r="H1630" s="4">
        <f t="shared" si="41"/>
        <v>80</v>
      </c>
      <c r="I1630" s="4">
        <f t="shared" si="42"/>
        <v>20</v>
      </c>
    </row>
    <row r="1631" spans="1:9" ht="15" x14ac:dyDescent="0.2">
      <c r="A1631" s="96">
        <v>1623</v>
      </c>
      <c r="B1631" s="432" t="s">
        <v>3629</v>
      </c>
      <c r="C1631" s="432" t="s">
        <v>1763</v>
      </c>
      <c r="D1631" s="432">
        <v>61001037293</v>
      </c>
      <c r="E1631" s="424" t="s">
        <v>3721</v>
      </c>
      <c r="F1631" s="96" t="s">
        <v>319</v>
      </c>
      <c r="G1631" s="425">
        <v>80</v>
      </c>
      <c r="H1631" s="4">
        <f t="shared" si="41"/>
        <v>80</v>
      </c>
      <c r="I1631" s="4">
        <f t="shared" si="42"/>
        <v>20</v>
      </c>
    </row>
    <row r="1632" spans="1:9" ht="15" x14ac:dyDescent="0.2">
      <c r="A1632" s="96">
        <v>1624</v>
      </c>
      <c r="B1632" s="432" t="s">
        <v>3629</v>
      </c>
      <c r="C1632" s="432" t="s">
        <v>1763</v>
      </c>
      <c r="D1632" s="432">
        <v>61001037293</v>
      </c>
      <c r="E1632" s="424" t="s">
        <v>3722</v>
      </c>
      <c r="F1632" s="96" t="s">
        <v>319</v>
      </c>
      <c r="G1632" s="425">
        <v>80</v>
      </c>
      <c r="H1632" s="4">
        <f t="shared" si="41"/>
        <v>80</v>
      </c>
      <c r="I1632" s="4">
        <f t="shared" si="42"/>
        <v>20</v>
      </c>
    </row>
    <row r="1633" spans="1:9" ht="15" x14ac:dyDescent="0.2">
      <c r="A1633" s="96">
        <v>1625</v>
      </c>
      <c r="B1633" s="432" t="s">
        <v>3630</v>
      </c>
      <c r="C1633" s="432" t="s">
        <v>3653</v>
      </c>
      <c r="D1633" s="432">
        <v>61001068019</v>
      </c>
      <c r="E1633" s="424" t="s">
        <v>3723</v>
      </c>
      <c r="F1633" s="96" t="s">
        <v>319</v>
      </c>
      <c r="G1633" s="425">
        <v>80</v>
      </c>
      <c r="H1633" s="4">
        <f t="shared" ref="H1633:H1758" si="43">G1633</f>
        <v>80</v>
      </c>
      <c r="I1633" s="4">
        <f t="shared" ref="I1633:I1758" si="44">H1633/4</f>
        <v>20</v>
      </c>
    </row>
    <row r="1634" spans="1:9" ht="15" x14ac:dyDescent="0.2">
      <c r="A1634" s="96">
        <v>1626</v>
      </c>
      <c r="B1634" s="432" t="s">
        <v>3630</v>
      </c>
      <c r="C1634" s="432" t="s">
        <v>3653</v>
      </c>
      <c r="D1634" s="432">
        <v>61001068019</v>
      </c>
      <c r="E1634" s="424" t="s">
        <v>3724</v>
      </c>
      <c r="F1634" s="96" t="s">
        <v>319</v>
      </c>
      <c r="G1634" s="425">
        <v>80</v>
      </c>
      <c r="H1634" s="4">
        <f t="shared" si="43"/>
        <v>80</v>
      </c>
      <c r="I1634" s="4">
        <f t="shared" si="44"/>
        <v>20</v>
      </c>
    </row>
    <row r="1635" spans="1:9" ht="15" x14ac:dyDescent="0.2">
      <c r="A1635" s="96">
        <v>1627</v>
      </c>
      <c r="B1635" s="432" t="s">
        <v>1391</v>
      </c>
      <c r="C1635" s="432" t="s">
        <v>3654</v>
      </c>
      <c r="D1635" s="432">
        <v>61001002436</v>
      </c>
      <c r="E1635" s="424" t="s">
        <v>3725</v>
      </c>
      <c r="F1635" s="96" t="s">
        <v>319</v>
      </c>
      <c r="G1635" s="425">
        <v>80</v>
      </c>
      <c r="H1635" s="4">
        <f t="shared" si="43"/>
        <v>80</v>
      </c>
      <c r="I1635" s="4">
        <f t="shared" si="44"/>
        <v>20</v>
      </c>
    </row>
    <row r="1636" spans="1:9" ht="15" x14ac:dyDescent="0.2">
      <c r="A1636" s="96">
        <v>1628</v>
      </c>
      <c r="B1636" s="432" t="s">
        <v>1391</v>
      </c>
      <c r="C1636" s="432" t="s">
        <v>3654</v>
      </c>
      <c r="D1636" s="432">
        <v>61001002436</v>
      </c>
      <c r="E1636" s="424" t="s">
        <v>3726</v>
      </c>
      <c r="F1636" s="96" t="s">
        <v>319</v>
      </c>
      <c r="G1636" s="425">
        <v>80</v>
      </c>
      <c r="H1636" s="4">
        <f t="shared" si="43"/>
        <v>80</v>
      </c>
      <c r="I1636" s="4">
        <f t="shared" si="44"/>
        <v>20</v>
      </c>
    </row>
    <row r="1637" spans="1:9" ht="15" x14ac:dyDescent="0.2">
      <c r="A1637" s="96">
        <v>1629</v>
      </c>
      <c r="B1637" s="432" t="s">
        <v>1416</v>
      </c>
      <c r="C1637" s="432" t="s">
        <v>3655</v>
      </c>
      <c r="D1637" s="432">
        <v>61001084986</v>
      </c>
      <c r="E1637" s="424" t="s">
        <v>3727</v>
      </c>
      <c r="F1637" s="96" t="s">
        <v>319</v>
      </c>
      <c r="G1637" s="425">
        <v>80</v>
      </c>
      <c r="H1637" s="4">
        <f t="shared" si="43"/>
        <v>80</v>
      </c>
      <c r="I1637" s="4">
        <f t="shared" si="44"/>
        <v>20</v>
      </c>
    </row>
    <row r="1638" spans="1:9" ht="15" x14ac:dyDescent="0.2">
      <c r="A1638" s="96">
        <v>1630</v>
      </c>
      <c r="B1638" s="432" t="s">
        <v>1416</v>
      </c>
      <c r="C1638" s="432" t="s">
        <v>3655</v>
      </c>
      <c r="D1638" s="432">
        <v>61001084986</v>
      </c>
      <c r="E1638" s="424" t="s">
        <v>3728</v>
      </c>
      <c r="F1638" s="96" t="s">
        <v>319</v>
      </c>
      <c r="G1638" s="425">
        <v>80</v>
      </c>
      <c r="H1638" s="4">
        <f t="shared" si="43"/>
        <v>80</v>
      </c>
      <c r="I1638" s="4">
        <f t="shared" si="44"/>
        <v>20</v>
      </c>
    </row>
    <row r="1639" spans="1:9" ht="15" x14ac:dyDescent="0.2">
      <c r="A1639" s="96">
        <v>1631</v>
      </c>
      <c r="B1639" s="432" t="s">
        <v>2040</v>
      </c>
      <c r="C1639" s="432" t="s">
        <v>3286</v>
      </c>
      <c r="D1639" s="432">
        <v>61001001259</v>
      </c>
      <c r="E1639" s="424" t="s">
        <v>3729</v>
      </c>
      <c r="F1639" s="96" t="s">
        <v>319</v>
      </c>
      <c r="G1639" s="425">
        <v>80</v>
      </c>
      <c r="H1639" s="4">
        <f t="shared" si="43"/>
        <v>80</v>
      </c>
      <c r="I1639" s="4">
        <f t="shared" si="44"/>
        <v>20</v>
      </c>
    </row>
    <row r="1640" spans="1:9" ht="15" x14ac:dyDescent="0.2">
      <c r="A1640" s="96">
        <v>1632</v>
      </c>
      <c r="B1640" s="432" t="s">
        <v>2040</v>
      </c>
      <c r="C1640" s="432" t="s">
        <v>3286</v>
      </c>
      <c r="D1640" s="432">
        <v>61001001259</v>
      </c>
      <c r="E1640" s="424" t="s">
        <v>3730</v>
      </c>
      <c r="F1640" s="96" t="s">
        <v>319</v>
      </c>
      <c r="G1640" s="425">
        <v>80</v>
      </c>
      <c r="H1640" s="4">
        <f t="shared" si="43"/>
        <v>80</v>
      </c>
      <c r="I1640" s="4">
        <f t="shared" si="44"/>
        <v>20</v>
      </c>
    </row>
    <row r="1641" spans="1:9" ht="15" x14ac:dyDescent="0.2">
      <c r="A1641" s="96">
        <v>1633</v>
      </c>
      <c r="B1641" s="432" t="s">
        <v>3631</v>
      </c>
      <c r="C1641" s="432" t="s">
        <v>3656</v>
      </c>
      <c r="D1641" s="432">
        <v>61001016156</v>
      </c>
      <c r="E1641" s="424" t="s">
        <v>3731</v>
      </c>
      <c r="F1641" s="96" t="s">
        <v>319</v>
      </c>
      <c r="G1641" s="425">
        <v>80</v>
      </c>
      <c r="H1641" s="4">
        <f t="shared" si="43"/>
        <v>80</v>
      </c>
      <c r="I1641" s="4">
        <f t="shared" si="44"/>
        <v>20</v>
      </c>
    </row>
    <row r="1642" spans="1:9" ht="15" x14ac:dyDescent="0.2">
      <c r="A1642" s="96">
        <v>1634</v>
      </c>
      <c r="B1642" s="432" t="s">
        <v>3631</v>
      </c>
      <c r="C1642" s="432" t="s">
        <v>3656</v>
      </c>
      <c r="D1642" s="432">
        <v>61001016156</v>
      </c>
      <c r="E1642" s="424" t="s">
        <v>3732</v>
      </c>
      <c r="F1642" s="96" t="s">
        <v>319</v>
      </c>
      <c r="G1642" s="425">
        <v>80</v>
      </c>
      <c r="H1642" s="4">
        <f t="shared" si="43"/>
        <v>80</v>
      </c>
      <c r="I1642" s="4">
        <f t="shared" si="44"/>
        <v>20</v>
      </c>
    </row>
    <row r="1643" spans="1:9" ht="15" x14ac:dyDescent="0.2">
      <c r="A1643" s="96">
        <v>1635</v>
      </c>
      <c r="B1643" s="432" t="s">
        <v>3271</v>
      </c>
      <c r="C1643" s="432" t="s">
        <v>3280</v>
      </c>
      <c r="D1643" s="432">
        <v>61001085468</v>
      </c>
      <c r="E1643" s="424" t="s">
        <v>3733</v>
      </c>
      <c r="F1643" s="96" t="s">
        <v>319</v>
      </c>
      <c r="G1643" s="425">
        <v>80</v>
      </c>
      <c r="H1643" s="4">
        <f t="shared" si="43"/>
        <v>80</v>
      </c>
      <c r="I1643" s="4">
        <f t="shared" si="44"/>
        <v>20</v>
      </c>
    </row>
    <row r="1644" spans="1:9" ht="15" x14ac:dyDescent="0.2">
      <c r="A1644" s="96">
        <v>1636</v>
      </c>
      <c r="B1644" s="432" t="s">
        <v>3271</v>
      </c>
      <c r="C1644" s="432" t="s">
        <v>3280</v>
      </c>
      <c r="D1644" s="432">
        <v>61001085468</v>
      </c>
      <c r="E1644" s="424" t="s">
        <v>3734</v>
      </c>
      <c r="F1644" s="96" t="s">
        <v>319</v>
      </c>
      <c r="G1644" s="425">
        <v>80</v>
      </c>
      <c r="H1644" s="4">
        <f t="shared" si="43"/>
        <v>80</v>
      </c>
      <c r="I1644" s="4">
        <f t="shared" si="44"/>
        <v>20</v>
      </c>
    </row>
    <row r="1645" spans="1:9" ht="15" x14ac:dyDescent="0.2">
      <c r="A1645" s="96">
        <v>1637</v>
      </c>
      <c r="B1645" s="432" t="s">
        <v>3627</v>
      </c>
      <c r="C1645" s="432" t="s">
        <v>3657</v>
      </c>
      <c r="D1645" s="432">
        <v>61001069658</v>
      </c>
      <c r="E1645" s="424" t="s">
        <v>3735</v>
      </c>
      <c r="F1645" s="96" t="s">
        <v>319</v>
      </c>
      <c r="G1645" s="425">
        <v>80</v>
      </c>
      <c r="H1645" s="4">
        <f t="shared" si="43"/>
        <v>80</v>
      </c>
      <c r="I1645" s="4">
        <f t="shared" si="44"/>
        <v>20</v>
      </c>
    </row>
    <row r="1646" spans="1:9" ht="15" x14ac:dyDescent="0.2">
      <c r="A1646" s="96">
        <v>1638</v>
      </c>
      <c r="B1646" s="432" t="s">
        <v>3627</v>
      </c>
      <c r="C1646" s="432" t="s">
        <v>3657</v>
      </c>
      <c r="D1646" s="432">
        <v>61001069658</v>
      </c>
      <c r="E1646" s="424" t="s">
        <v>3736</v>
      </c>
      <c r="F1646" s="96" t="s">
        <v>319</v>
      </c>
      <c r="G1646" s="425">
        <v>80</v>
      </c>
      <c r="H1646" s="4">
        <f t="shared" si="43"/>
        <v>80</v>
      </c>
      <c r="I1646" s="4">
        <f t="shared" si="44"/>
        <v>20</v>
      </c>
    </row>
    <row r="1647" spans="1:9" ht="15" x14ac:dyDescent="0.2">
      <c r="A1647" s="96">
        <v>1639</v>
      </c>
      <c r="B1647" s="432" t="s">
        <v>3273</v>
      </c>
      <c r="C1647" s="432" t="s">
        <v>3644</v>
      </c>
      <c r="D1647" s="432">
        <v>61001045040</v>
      </c>
      <c r="E1647" s="424" t="s">
        <v>3737</v>
      </c>
      <c r="F1647" s="96" t="s">
        <v>319</v>
      </c>
      <c r="G1647" s="425">
        <v>80</v>
      </c>
      <c r="H1647" s="4">
        <f t="shared" si="43"/>
        <v>80</v>
      </c>
      <c r="I1647" s="4">
        <f t="shared" si="44"/>
        <v>20</v>
      </c>
    </row>
    <row r="1648" spans="1:9" ht="15" x14ac:dyDescent="0.2">
      <c r="A1648" s="96">
        <v>1640</v>
      </c>
      <c r="B1648" s="432" t="s">
        <v>3273</v>
      </c>
      <c r="C1648" s="432" t="s">
        <v>3644</v>
      </c>
      <c r="D1648" s="432">
        <v>61001045040</v>
      </c>
      <c r="E1648" s="424" t="s">
        <v>3738</v>
      </c>
      <c r="F1648" s="96" t="s">
        <v>319</v>
      </c>
      <c r="G1648" s="425">
        <v>80</v>
      </c>
      <c r="H1648" s="4">
        <f t="shared" si="43"/>
        <v>80</v>
      </c>
      <c r="I1648" s="4">
        <f t="shared" si="44"/>
        <v>20</v>
      </c>
    </row>
    <row r="1649" spans="1:9" ht="15" x14ac:dyDescent="0.2">
      <c r="A1649" s="96">
        <v>1641</v>
      </c>
      <c r="B1649" s="432" t="s">
        <v>3632</v>
      </c>
      <c r="C1649" s="432" t="s">
        <v>3658</v>
      </c>
      <c r="D1649" s="432">
        <v>61001083504</v>
      </c>
      <c r="E1649" s="424" t="s">
        <v>3739</v>
      </c>
      <c r="F1649" s="96" t="s">
        <v>319</v>
      </c>
      <c r="G1649" s="425">
        <v>80</v>
      </c>
      <c r="H1649" s="4">
        <f t="shared" si="43"/>
        <v>80</v>
      </c>
      <c r="I1649" s="4">
        <f t="shared" si="44"/>
        <v>20</v>
      </c>
    </row>
    <row r="1650" spans="1:9" ht="15" x14ac:dyDescent="0.2">
      <c r="A1650" s="96">
        <v>1642</v>
      </c>
      <c r="B1650" s="432" t="s">
        <v>3632</v>
      </c>
      <c r="C1650" s="432" t="s">
        <v>3658</v>
      </c>
      <c r="D1650" s="432">
        <v>61001083504</v>
      </c>
      <c r="E1650" s="424" t="s">
        <v>3740</v>
      </c>
      <c r="F1650" s="96" t="s">
        <v>319</v>
      </c>
      <c r="G1650" s="425">
        <v>80</v>
      </c>
      <c r="H1650" s="4">
        <f t="shared" si="43"/>
        <v>80</v>
      </c>
      <c r="I1650" s="4">
        <f t="shared" si="44"/>
        <v>20</v>
      </c>
    </row>
    <row r="1651" spans="1:9" ht="15" x14ac:dyDescent="0.2">
      <c r="A1651" s="96">
        <v>1643</v>
      </c>
      <c r="B1651" s="432" t="s">
        <v>1463</v>
      </c>
      <c r="C1651" s="432" t="s">
        <v>2215</v>
      </c>
      <c r="D1651" s="432">
        <v>61002017419</v>
      </c>
      <c r="E1651" s="424" t="s">
        <v>3741</v>
      </c>
      <c r="F1651" s="96" t="s">
        <v>319</v>
      </c>
      <c r="G1651" s="425">
        <v>80</v>
      </c>
      <c r="H1651" s="4">
        <f t="shared" si="43"/>
        <v>80</v>
      </c>
      <c r="I1651" s="4">
        <f t="shared" si="44"/>
        <v>20</v>
      </c>
    </row>
    <row r="1652" spans="1:9" ht="15" x14ac:dyDescent="0.2">
      <c r="A1652" s="96">
        <v>1644</v>
      </c>
      <c r="B1652" s="432" t="s">
        <v>1463</v>
      </c>
      <c r="C1652" s="432" t="s">
        <v>2215</v>
      </c>
      <c r="D1652" s="432">
        <v>61002017419</v>
      </c>
      <c r="E1652" s="424" t="s">
        <v>3742</v>
      </c>
      <c r="F1652" s="96" t="s">
        <v>319</v>
      </c>
      <c r="G1652" s="425">
        <v>80</v>
      </c>
      <c r="H1652" s="4">
        <f t="shared" si="43"/>
        <v>80</v>
      </c>
      <c r="I1652" s="4">
        <f t="shared" si="44"/>
        <v>20</v>
      </c>
    </row>
    <row r="1653" spans="1:9" ht="15" x14ac:dyDescent="0.2">
      <c r="A1653" s="96">
        <v>1645</v>
      </c>
      <c r="B1653" s="432" t="s">
        <v>3633</v>
      </c>
      <c r="C1653" s="432" t="s">
        <v>1030</v>
      </c>
      <c r="D1653" s="432">
        <v>61007006314</v>
      </c>
      <c r="E1653" s="424" t="s">
        <v>3743</v>
      </c>
      <c r="F1653" s="96" t="s">
        <v>319</v>
      </c>
      <c r="G1653" s="425">
        <v>80</v>
      </c>
      <c r="H1653" s="4">
        <f t="shared" si="43"/>
        <v>80</v>
      </c>
      <c r="I1653" s="4">
        <f t="shared" si="44"/>
        <v>20</v>
      </c>
    </row>
    <row r="1654" spans="1:9" ht="15" x14ac:dyDescent="0.2">
      <c r="A1654" s="96">
        <v>1646</v>
      </c>
      <c r="B1654" s="432" t="s">
        <v>3633</v>
      </c>
      <c r="C1654" s="432" t="s">
        <v>1030</v>
      </c>
      <c r="D1654" s="432">
        <v>61007006314</v>
      </c>
      <c r="E1654" s="424" t="s">
        <v>3744</v>
      </c>
      <c r="F1654" s="96" t="s">
        <v>319</v>
      </c>
      <c r="G1654" s="425">
        <v>80</v>
      </c>
      <c r="H1654" s="4">
        <f t="shared" si="43"/>
        <v>80</v>
      </c>
      <c r="I1654" s="4">
        <f t="shared" si="44"/>
        <v>20</v>
      </c>
    </row>
    <row r="1655" spans="1:9" ht="15" x14ac:dyDescent="0.2">
      <c r="A1655" s="96">
        <v>1647</v>
      </c>
      <c r="B1655" s="432" t="s">
        <v>553</v>
      </c>
      <c r="C1655" s="432" t="s">
        <v>743</v>
      </c>
      <c r="D1655" s="432">
        <v>61001054361</v>
      </c>
      <c r="E1655" s="424" t="s">
        <v>3745</v>
      </c>
      <c r="F1655" s="96" t="s">
        <v>319</v>
      </c>
      <c r="G1655" s="425">
        <v>80</v>
      </c>
      <c r="H1655" s="4">
        <f t="shared" si="43"/>
        <v>80</v>
      </c>
      <c r="I1655" s="4">
        <f t="shared" si="44"/>
        <v>20</v>
      </c>
    </row>
    <row r="1656" spans="1:9" ht="15" x14ac:dyDescent="0.2">
      <c r="A1656" s="96">
        <v>1648</v>
      </c>
      <c r="B1656" s="432" t="s">
        <v>553</v>
      </c>
      <c r="C1656" s="432" t="s">
        <v>743</v>
      </c>
      <c r="D1656" s="432">
        <v>61001054361</v>
      </c>
      <c r="E1656" s="424" t="s">
        <v>3746</v>
      </c>
      <c r="F1656" s="96" t="s">
        <v>319</v>
      </c>
      <c r="G1656" s="425">
        <v>80</v>
      </c>
      <c r="H1656" s="4">
        <f t="shared" si="43"/>
        <v>80</v>
      </c>
      <c r="I1656" s="4">
        <f t="shared" si="44"/>
        <v>20</v>
      </c>
    </row>
    <row r="1657" spans="1:9" ht="15" x14ac:dyDescent="0.2">
      <c r="A1657" s="96">
        <v>1649</v>
      </c>
      <c r="B1657" s="432" t="s">
        <v>1580</v>
      </c>
      <c r="C1657" s="432" t="s">
        <v>3659</v>
      </c>
      <c r="D1657" s="432">
        <v>61006069369</v>
      </c>
      <c r="E1657" s="424" t="s">
        <v>3747</v>
      </c>
      <c r="F1657" s="96" t="s">
        <v>319</v>
      </c>
      <c r="G1657" s="425">
        <v>80</v>
      </c>
      <c r="H1657" s="4">
        <f t="shared" si="43"/>
        <v>80</v>
      </c>
      <c r="I1657" s="4">
        <f t="shared" si="44"/>
        <v>20</v>
      </c>
    </row>
    <row r="1658" spans="1:9" ht="15" x14ac:dyDescent="0.2">
      <c r="A1658" s="96">
        <v>1650</v>
      </c>
      <c r="B1658" s="432" t="s">
        <v>1580</v>
      </c>
      <c r="C1658" s="432" t="s">
        <v>3659</v>
      </c>
      <c r="D1658" s="432">
        <v>61006069369</v>
      </c>
      <c r="E1658" s="424" t="s">
        <v>3748</v>
      </c>
      <c r="F1658" s="96" t="s">
        <v>319</v>
      </c>
      <c r="G1658" s="425">
        <v>80</v>
      </c>
      <c r="H1658" s="4">
        <f t="shared" si="43"/>
        <v>80</v>
      </c>
      <c r="I1658" s="4">
        <f t="shared" si="44"/>
        <v>20</v>
      </c>
    </row>
    <row r="1659" spans="1:9" ht="15" x14ac:dyDescent="0.2">
      <c r="A1659" s="96">
        <v>1651</v>
      </c>
      <c r="B1659" s="432" t="s">
        <v>1910</v>
      </c>
      <c r="C1659" s="432" t="s">
        <v>3660</v>
      </c>
      <c r="D1659" s="432">
        <v>61006073763</v>
      </c>
      <c r="E1659" s="424" t="s">
        <v>3749</v>
      </c>
      <c r="F1659" s="96" t="s">
        <v>319</v>
      </c>
      <c r="G1659" s="425">
        <v>80</v>
      </c>
      <c r="H1659" s="4">
        <f t="shared" si="43"/>
        <v>80</v>
      </c>
      <c r="I1659" s="4">
        <f t="shared" si="44"/>
        <v>20</v>
      </c>
    </row>
    <row r="1660" spans="1:9" ht="15" x14ac:dyDescent="0.2">
      <c r="A1660" s="96">
        <v>1652</v>
      </c>
      <c r="B1660" s="432" t="s">
        <v>1910</v>
      </c>
      <c r="C1660" s="432" t="s">
        <v>3660</v>
      </c>
      <c r="D1660" s="432">
        <v>61006073763</v>
      </c>
      <c r="E1660" s="424" t="s">
        <v>3750</v>
      </c>
      <c r="F1660" s="96" t="s">
        <v>319</v>
      </c>
      <c r="G1660" s="425">
        <v>80</v>
      </c>
      <c r="H1660" s="4">
        <f t="shared" si="43"/>
        <v>80</v>
      </c>
      <c r="I1660" s="4">
        <f t="shared" si="44"/>
        <v>20</v>
      </c>
    </row>
    <row r="1661" spans="1:9" ht="15" x14ac:dyDescent="0.2">
      <c r="A1661" s="96">
        <v>1653</v>
      </c>
      <c r="B1661" s="432" t="s">
        <v>1570</v>
      </c>
      <c r="C1661" s="432" t="s">
        <v>3661</v>
      </c>
      <c r="D1661" s="432">
        <v>61001066983</v>
      </c>
      <c r="E1661" s="424" t="s">
        <v>3751</v>
      </c>
      <c r="F1661" s="96" t="s">
        <v>319</v>
      </c>
      <c r="G1661" s="425">
        <v>80</v>
      </c>
      <c r="H1661" s="4">
        <f t="shared" si="43"/>
        <v>80</v>
      </c>
      <c r="I1661" s="4">
        <f t="shared" si="44"/>
        <v>20</v>
      </c>
    </row>
    <row r="1662" spans="1:9" ht="15" x14ac:dyDescent="0.2">
      <c r="A1662" s="96">
        <v>1654</v>
      </c>
      <c r="B1662" s="432" t="s">
        <v>1570</v>
      </c>
      <c r="C1662" s="432" t="s">
        <v>3661</v>
      </c>
      <c r="D1662" s="432">
        <v>61001066983</v>
      </c>
      <c r="E1662" s="424" t="s">
        <v>3752</v>
      </c>
      <c r="F1662" s="96" t="s">
        <v>319</v>
      </c>
      <c r="G1662" s="425">
        <v>80</v>
      </c>
      <c r="H1662" s="4">
        <f t="shared" si="43"/>
        <v>80</v>
      </c>
      <c r="I1662" s="4">
        <f t="shared" si="44"/>
        <v>20</v>
      </c>
    </row>
    <row r="1663" spans="1:9" ht="15" x14ac:dyDescent="0.2">
      <c r="A1663" s="96">
        <v>1655</v>
      </c>
      <c r="B1663" s="432" t="s">
        <v>1391</v>
      </c>
      <c r="C1663" s="432" t="s">
        <v>3654</v>
      </c>
      <c r="D1663" s="432">
        <v>61001002436</v>
      </c>
      <c r="E1663" s="424" t="s">
        <v>3753</v>
      </c>
      <c r="F1663" s="96" t="s">
        <v>319</v>
      </c>
      <c r="G1663" s="425">
        <v>80</v>
      </c>
      <c r="H1663" s="4">
        <f t="shared" si="43"/>
        <v>80</v>
      </c>
      <c r="I1663" s="4">
        <f t="shared" si="44"/>
        <v>20</v>
      </c>
    </row>
    <row r="1664" spans="1:9" ht="15" x14ac:dyDescent="0.2">
      <c r="A1664" s="96">
        <v>1656</v>
      </c>
      <c r="B1664" s="432" t="s">
        <v>3271</v>
      </c>
      <c r="C1664" s="432" t="s">
        <v>3280</v>
      </c>
      <c r="D1664" s="432">
        <v>61001085468</v>
      </c>
      <c r="E1664" s="424" t="s">
        <v>3754</v>
      </c>
      <c r="F1664" s="96" t="s">
        <v>319</v>
      </c>
      <c r="G1664" s="425">
        <v>80</v>
      </c>
      <c r="H1664" s="4">
        <f t="shared" si="43"/>
        <v>80</v>
      </c>
      <c r="I1664" s="4">
        <f t="shared" si="44"/>
        <v>20</v>
      </c>
    </row>
    <row r="1665" spans="1:9" ht="15" x14ac:dyDescent="0.2">
      <c r="A1665" s="96">
        <v>1657</v>
      </c>
      <c r="B1665" s="432" t="s">
        <v>521</v>
      </c>
      <c r="C1665" s="432" t="s">
        <v>3662</v>
      </c>
      <c r="D1665" s="432">
        <v>61002002560</v>
      </c>
      <c r="E1665" s="424" t="s">
        <v>3755</v>
      </c>
      <c r="F1665" s="96" t="s">
        <v>319</v>
      </c>
      <c r="G1665" s="425">
        <v>80</v>
      </c>
      <c r="H1665" s="4">
        <f t="shared" si="43"/>
        <v>80</v>
      </c>
      <c r="I1665" s="4">
        <f t="shared" si="44"/>
        <v>20</v>
      </c>
    </row>
    <row r="1666" spans="1:9" ht="15" x14ac:dyDescent="0.2">
      <c r="A1666" s="96">
        <v>1658</v>
      </c>
      <c r="B1666" s="432" t="s">
        <v>521</v>
      </c>
      <c r="C1666" s="432" t="s">
        <v>3662</v>
      </c>
      <c r="D1666" s="432">
        <v>61002002560</v>
      </c>
      <c r="E1666" s="424" t="s">
        <v>3756</v>
      </c>
      <c r="F1666" s="96" t="s">
        <v>319</v>
      </c>
      <c r="G1666" s="425">
        <v>80</v>
      </c>
      <c r="H1666" s="4">
        <f t="shared" si="43"/>
        <v>80</v>
      </c>
      <c r="I1666" s="4">
        <f t="shared" si="44"/>
        <v>20</v>
      </c>
    </row>
    <row r="1667" spans="1:9" ht="15" x14ac:dyDescent="0.2">
      <c r="A1667" s="96">
        <v>1659</v>
      </c>
      <c r="B1667" s="432" t="s">
        <v>1593</v>
      </c>
      <c r="C1667" s="432" t="s">
        <v>3663</v>
      </c>
      <c r="D1667" s="432">
        <v>39001004247</v>
      </c>
      <c r="E1667" s="424" t="s">
        <v>3757</v>
      </c>
      <c r="F1667" s="96" t="s">
        <v>319</v>
      </c>
      <c r="G1667" s="425">
        <v>80</v>
      </c>
      <c r="H1667" s="4">
        <f t="shared" si="43"/>
        <v>80</v>
      </c>
      <c r="I1667" s="4">
        <f t="shared" si="44"/>
        <v>20</v>
      </c>
    </row>
    <row r="1668" spans="1:9" ht="15" x14ac:dyDescent="0.2">
      <c r="A1668" s="96">
        <v>1660</v>
      </c>
      <c r="B1668" s="432" t="s">
        <v>1593</v>
      </c>
      <c r="C1668" s="432" t="s">
        <v>3663</v>
      </c>
      <c r="D1668" s="432">
        <v>39001004247</v>
      </c>
      <c r="E1668" s="424" t="s">
        <v>3758</v>
      </c>
      <c r="F1668" s="96" t="s">
        <v>319</v>
      </c>
      <c r="G1668" s="425">
        <v>80</v>
      </c>
      <c r="H1668" s="4">
        <f t="shared" si="43"/>
        <v>80</v>
      </c>
      <c r="I1668" s="4">
        <f t="shared" si="44"/>
        <v>20</v>
      </c>
    </row>
    <row r="1669" spans="1:9" ht="15" x14ac:dyDescent="0.2">
      <c r="A1669" s="96">
        <v>1661</v>
      </c>
      <c r="B1669" s="432" t="s">
        <v>3633</v>
      </c>
      <c r="C1669" s="432" t="s">
        <v>1030</v>
      </c>
      <c r="D1669" s="432">
        <v>61007006314</v>
      </c>
      <c r="E1669" s="424" t="s">
        <v>3743</v>
      </c>
      <c r="F1669" s="96" t="s">
        <v>319</v>
      </c>
      <c r="G1669" s="425">
        <v>80</v>
      </c>
      <c r="H1669" s="4">
        <f t="shared" si="43"/>
        <v>80</v>
      </c>
      <c r="I1669" s="4">
        <f t="shared" si="44"/>
        <v>20</v>
      </c>
    </row>
    <row r="1670" spans="1:9" ht="15" x14ac:dyDescent="0.2">
      <c r="A1670" s="96">
        <v>1662</v>
      </c>
      <c r="B1670" s="432" t="s">
        <v>3633</v>
      </c>
      <c r="C1670" s="432" t="s">
        <v>1030</v>
      </c>
      <c r="D1670" s="432">
        <v>61007006314</v>
      </c>
      <c r="E1670" s="424" t="s">
        <v>3744</v>
      </c>
      <c r="F1670" s="96" t="s">
        <v>319</v>
      </c>
      <c r="G1670" s="425">
        <v>80</v>
      </c>
      <c r="H1670" s="4">
        <f t="shared" si="43"/>
        <v>80</v>
      </c>
      <c r="I1670" s="4">
        <f t="shared" si="44"/>
        <v>20</v>
      </c>
    </row>
    <row r="1671" spans="1:9" ht="15" x14ac:dyDescent="0.2">
      <c r="A1671" s="96">
        <v>1663</v>
      </c>
      <c r="B1671" s="432" t="s">
        <v>553</v>
      </c>
      <c r="C1671" s="432" t="s">
        <v>743</v>
      </c>
      <c r="D1671" s="432">
        <v>61001054361</v>
      </c>
      <c r="E1671" s="424" t="s">
        <v>3745</v>
      </c>
      <c r="F1671" s="96" t="s">
        <v>319</v>
      </c>
      <c r="G1671" s="425">
        <v>80</v>
      </c>
      <c r="H1671" s="4">
        <f t="shared" si="43"/>
        <v>80</v>
      </c>
      <c r="I1671" s="4">
        <f t="shared" si="44"/>
        <v>20</v>
      </c>
    </row>
    <row r="1672" spans="1:9" ht="15" x14ac:dyDescent="0.2">
      <c r="A1672" s="96">
        <v>1664</v>
      </c>
      <c r="B1672" s="432" t="s">
        <v>553</v>
      </c>
      <c r="C1672" s="432" t="s">
        <v>743</v>
      </c>
      <c r="D1672" s="432">
        <v>61001054361</v>
      </c>
      <c r="E1672" s="424" t="s">
        <v>3746</v>
      </c>
      <c r="F1672" s="96" t="s">
        <v>319</v>
      </c>
      <c r="G1672" s="425">
        <v>80</v>
      </c>
      <c r="H1672" s="4">
        <f t="shared" si="43"/>
        <v>80</v>
      </c>
      <c r="I1672" s="4">
        <f t="shared" si="44"/>
        <v>20</v>
      </c>
    </row>
    <row r="1673" spans="1:9" ht="15" x14ac:dyDescent="0.2">
      <c r="A1673" s="96">
        <v>1665</v>
      </c>
      <c r="B1673" s="432" t="s">
        <v>1580</v>
      </c>
      <c r="C1673" s="432" t="s">
        <v>3659</v>
      </c>
      <c r="D1673" s="432">
        <v>61006069369</v>
      </c>
      <c r="E1673" s="424" t="s">
        <v>3747</v>
      </c>
      <c r="F1673" s="96" t="s">
        <v>319</v>
      </c>
      <c r="G1673" s="425">
        <v>80</v>
      </c>
      <c r="H1673" s="4">
        <f t="shared" si="43"/>
        <v>80</v>
      </c>
      <c r="I1673" s="4">
        <f t="shared" si="44"/>
        <v>20</v>
      </c>
    </row>
    <row r="1674" spans="1:9" ht="15" x14ac:dyDescent="0.2">
      <c r="A1674" s="96">
        <v>1666</v>
      </c>
      <c r="B1674" s="432" t="s">
        <v>1580</v>
      </c>
      <c r="C1674" s="432" t="s">
        <v>3659</v>
      </c>
      <c r="D1674" s="432">
        <v>61006069369</v>
      </c>
      <c r="E1674" s="424" t="s">
        <v>3748</v>
      </c>
      <c r="F1674" s="96" t="s">
        <v>319</v>
      </c>
      <c r="G1674" s="425">
        <v>80</v>
      </c>
      <c r="H1674" s="4">
        <f t="shared" si="43"/>
        <v>80</v>
      </c>
      <c r="I1674" s="4">
        <f t="shared" si="44"/>
        <v>20</v>
      </c>
    </row>
    <row r="1675" spans="1:9" ht="15" x14ac:dyDescent="0.2">
      <c r="A1675" s="96">
        <v>1667</v>
      </c>
      <c r="B1675" s="432" t="s">
        <v>1910</v>
      </c>
      <c r="C1675" s="432" t="s">
        <v>3660</v>
      </c>
      <c r="D1675" s="432">
        <v>61006073763</v>
      </c>
      <c r="E1675" s="424" t="s">
        <v>3749</v>
      </c>
      <c r="F1675" s="96" t="s">
        <v>319</v>
      </c>
      <c r="G1675" s="425">
        <v>80</v>
      </c>
      <c r="H1675" s="4">
        <f t="shared" si="43"/>
        <v>80</v>
      </c>
      <c r="I1675" s="4">
        <f t="shared" si="44"/>
        <v>20</v>
      </c>
    </row>
    <row r="1676" spans="1:9" ht="15" x14ac:dyDescent="0.2">
      <c r="A1676" s="96">
        <v>1668</v>
      </c>
      <c r="B1676" s="432" t="s">
        <v>1910</v>
      </c>
      <c r="C1676" s="432" t="s">
        <v>3660</v>
      </c>
      <c r="D1676" s="432">
        <v>61006073763</v>
      </c>
      <c r="E1676" s="436" t="s">
        <v>3760</v>
      </c>
      <c r="F1676" s="96" t="s">
        <v>319</v>
      </c>
      <c r="G1676" s="425">
        <v>80</v>
      </c>
      <c r="H1676" s="4">
        <f t="shared" si="43"/>
        <v>80</v>
      </c>
      <c r="I1676" s="4">
        <f t="shared" si="44"/>
        <v>20</v>
      </c>
    </row>
    <row r="1677" spans="1:9" ht="15" x14ac:dyDescent="0.2">
      <c r="A1677" s="96">
        <v>1669</v>
      </c>
      <c r="B1677" s="442" t="s">
        <v>662</v>
      </c>
      <c r="C1677" s="443" t="s">
        <v>3765</v>
      </c>
      <c r="D1677" s="451" t="s">
        <v>3779</v>
      </c>
      <c r="E1677" s="438" t="s">
        <v>3821</v>
      </c>
      <c r="F1677" s="96" t="s">
        <v>319</v>
      </c>
      <c r="G1677" s="425">
        <v>80</v>
      </c>
      <c r="H1677" s="4">
        <f t="shared" si="43"/>
        <v>80</v>
      </c>
      <c r="I1677" s="4">
        <f t="shared" si="44"/>
        <v>20</v>
      </c>
    </row>
    <row r="1678" spans="1:9" ht="15" x14ac:dyDescent="0.2">
      <c r="A1678" s="96">
        <v>1670</v>
      </c>
      <c r="B1678" s="442" t="s">
        <v>662</v>
      </c>
      <c r="C1678" s="443" t="s">
        <v>3765</v>
      </c>
      <c r="D1678" s="451" t="s">
        <v>3779</v>
      </c>
      <c r="E1678" s="423" t="s">
        <v>3794</v>
      </c>
      <c r="F1678" s="96" t="s">
        <v>319</v>
      </c>
      <c r="G1678" s="425">
        <v>80</v>
      </c>
      <c r="H1678" s="4">
        <f t="shared" si="43"/>
        <v>80</v>
      </c>
      <c r="I1678" s="4">
        <f t="shared" si="44"/>
        <v>20</v>
      </c>
    </row>
    <row r="1679" spans="1:9" ht="15" x14ac:dyDescent="0.2">
      <c r="A1679" s="96">
        <v>1671</v>
      </c>
      <c r="B1679" s="442" t="s">
        <v>593</v>
      </c>
      <c r="C1679" s="443" t="s">
        <v>3766</v>
      </c>
      <c r="D1679" s="451" t="s">
        <v>3780</v>
      </c>
      <c r="E1679" s="423" t="s">
        <v>3795</v>
      </c>
      <c r="F1679" s="96" t="s">
        <v>319</v>
      </c>
      <c r="G1679" s="425">
        <v>80</v>
      </c>
      <c r="H1679" s="4">
        <f t="shared" si="43"/>
        <v>80</v>
      </c>
      <c r="I1679" s="4">
        <f t="shared" si="44"/>
        <v>20</v>
      </c>
    </row>
    <row r="1680" spans="1:9" ht="15" x14ac:dyDescent="0.2">
      <c r="A1680" s="96">
        <v>1672</v>
      </c>
      <c r="B1680" s="442" t="s">
        <v>593</v>
      </c>
      <c r="C1680" s="443" t="s">
        <v>3766</v>
      </c>
      <c r="D1680" s="444">
        <v>20001039041</v>
      </c>
      <c r="E1680" s="423" t="s">
        <v>3796</v>
      </c>
      <c r="F1680" s="96" t="s">
        <v>319</v>
      </c>
      <c r="G1680" s="425">
        <v>80</v>
      </c>
      <c r="H1680" s="4">
        <f t="shared" si="43"/>
        <v>80</v>
      </c>
      <c r="I1680" s="4">
        <f t="shared" si="44"/>
        <v>20</v>
      </c>
    </row>
    <row r="1681" spans="1:9" ht="15" x14ac:dyDescent="0.2">
      <c r="A1681" s="96">
        <v>1673</v>
      </c>
      <c r="B1681" s="442" t="s">
        <v>584</v>
      </c>
      <c r="C1681" s="443" t="s">
        <v>3767</v>
      </c>
      <c r="D1681" s="451" t="s">
        <v>3781</v>
      </c>
      <c r="E1681" s="423" t="s">
        <v>3797</v>
      </c>
      <c r="F1681" s="96" t="s">
        <v>319</v>
      </c>
      <c r="G1681" s="425">
        <v>80</v>
      </c>
      <c r="H1681" s="4">
        <f t="shared" si="43"/>
        <v>80</v>
      </c>
      <c r="I1681" s="4">
        <f t="shared" si="44"/>
        <v>20</v>
      </c>
    </row>
    <row r="1682" spans="1:9" ht="15" x14ac:dyDescent="0.2">
      <c r="A1682" s="96">
        <v>1674</v>
      </c>
      <c r="B1682" s="442" t="s">
        <v>584</v>
      </c>
      <c r="C1682" s="443" t="s">
        <v>3767</v>
      </c>
      <c r="D1682" s="451" t="s">
        <v>3781</v>
      </c>
      <c r="E1682" s="423" t="s">
        <v>3798</v>
      </c>
      <c r="F1682" s="96" t="s">
        <v>319</v>
      </c>
      <c r="G1682" s="425">
        <v>80</v>
      </c>
      <c r="H1682" s="4">
        <f t="shared" si="43"/>
        <v>80</v>
      </c>
      <c r="I1682" s="4">
        <f t="shared" si="44"/>
        <v>20</v>
      </c>
    </row>
    <row r="1683" spans="1:9" ht="15" x14ac:dyDescent="0.2">
      <c r="A1683" s="96">
        <v>1675</v>
      </c>
      <c r="B1683" s="442" t="s">
        <v>3761</v>
      </c>
      <c r="C1683" s="443" t="s">
        <v>3768</v>
      </c>
      <c r="D1683" s="451" t="s">
        <v>3782</v>
      </c>
      <c r="E1683" s="423" t="s">
        <v>3799</v>
      </c>
      <c r="F1683" s="96" t="s">
        <v>319</v>
      </c>
      <c r="G1683" s="425">
        <v>80</v>
      </c>
      <c r="H1683" s="4">
        <f t="shared" si="43"/>
        <v>80</v>
      </c>
      <c r="I1683" s="4">
        <f t="shared" si="44"/>
        <v>20</v>
      </c>
    </row>
    <row r="1684" spans="1:9" ht="15" x14ac:dyDescent="0.2">
      <c r="A1684" s="96">
        <v>1676</v>
      </c>
      <c r="B1684" s="442" t="s">
        <v>3761</v>
      </c>
      <c r="C1684" s="443" t="s">
        <v>3768</v>
      </c>
      <c r="D1684" s="451" t="s">
        <v>3782</v>
      </c>
      <c r="E1684" s="423" t="s">
        <v>3800</v>
      </c>
      <c r="F1684" s="96" t="s">
        <v>319</v>
      </c>
      <c r="G1684" s="425">
        <v>80</v>
      </c>
      <c r="H1684" s="4">
        <f t="shared" si="43"/>
        <v>80</v>
      </c>
      <c r="I1684" s="4">
        <f t="shared" si="44"/>
        <v>20</v>
      </c>
    </row>
    <row r="1685" spans="1:9" ht="15" x14ac:dyDescent="0.2">
      <c r="A1685" s="96">
        <v>1677</v>
      </c>
      <c r="B1685" s="442" t="s">
        <v>3762</v>
      </c>
      <c r="C1685" s="443" t="s">
        <v>3769</v>
      </c>
      <c r="D1685" s="451" t="s">
        <v>3783</v>
      </c>
      <c r="E1685" s="423" t="s">
        <v>3801</v>
      </c>
      <c r="F1685" s="96" t="s">
        <v>319</v>
      </c>
      <c r="G1685" s="425">
        <v>80</v>
      </c>
      <c r="H1685" s="4">
        <f t="shared" si="43"/>
        <v>80</v>
      </c>
      <c r="I1685" s="4">
        <f t="shared" si="44"/>
        <v>20</v>
      </c>
    </row>
    <row r="1686" spans="1:9" ht="15" x14ac:dyDescent="0.2">
      <c r="A1686" s="96">
        <v>1678</v>
      </c>
      <c r="B1686" s="442" t="s">
        <v>3762</v>
      </c>
      <c r="C1686" s="443" t="s">
        <v>3769</v>
      </c>
      <c r="D1686" s="451" t="s">
        <v>3783</v>
      </c>
      <c r="E1686" s="423" t="s">
        <v>3802</v>
      </c>
      <c r="F1686" s="96" t="s">
        <v>319</v>
      </c>
      <c r="G1686" s="425">
        <v>80</v>
      </c>
      <c r="H1686" s="4">
        <f t="shared" si="43"/>
        <v>80</v>
      </c>
      <c r="I1686" s="4">
        <f t="shared" si="44"/>
        <v>20</v>
      </c>
    </row>
    <row r="1687" spans="1:9" ht="15" x14ac:dyDescent="0.2">
      <c r="A1687" s="96">
        <v>1679</v>
      </c>
      <c r="B1687" s="442" t="s">
        <v>559</v>
      </c>
      <c r="C1687" s="443" t="s">
        <v>3770</v>
      </c>
      <c r="D1687" s="451" t="s">
        <v>3784</v>
      </c>
      <c r="E1687" s="423" t="s">
        <v>3803</v>
      </c>
      <c r="F1687" s="96" t="s">
        <v>319</v>
      </c>
      <c r="G1687" s="425">
        <v>80</v>
      </c>
      <c r="H1687" s="4">
        <f t="shared" si="43"/>
        <v>80</v>
      </c>
      <c r="I1687" s="4">
        <f t="shared" si="44"/>
        <v>20</v>
      </c>
    </row>
    <row r="1688" spans="1:9" ht="15" x14ac:dyDescent="0.2">
      <c r="A1688" s="96">
        <v>1680</v>
      </c>
      <c r="B1688" s="442" t="s">
        <v>559</v>
      </c>
      <c r="C1688" s="443" t="s">
        <v>3770</v>
      </c>
      <c r="D1688" s="451" t="s">
        <v>3784</v>
      </c>
      <c r="E1688" s="423" t="s">
        <v>3804</v>
      </c>
      <c r="F1688" s="96" t="s">
        <v>319</v>
      </c>
      <c r="G1688" s="425">
        <v>80</v>
      </c>
      <c r="H1688" s="4">
        <f t="shared" si="43"/>
        <v>80</v>
      </c>
      <c r="I1688" s="4">
        <f t="shared" si="44"/>
        <v>20</v>
      </c>
    </row>
    <row r="1689" spans="1:9" ht="15" x14ac:dyDescent="0.2">
      <c r="A1689" s="96">
        <v>1681</v>
      </c>
      <c r="B1689" s="442" t="s">
        <v>584</v>
      </c>
      <c r="C1689" s="443" t="s">
        <v>3771</v>
      </c>
      <c r="D1689" s="451" t="s">
        <v>3785</v>
      </c>
      <c r="E1689" s="423" t="s">
        <v>3805</v>
      </c>
      <c r="F1689" s="96" t="s">
        <v>319</v>
      </c>
      <c r="G1689" s="425">
        <v>80</v>
      </c>
      <c r="H1689" s="4">
        <f t="shared" si="43"/>
        <v>80</v>
      </c>
      <c r="I1689" s="4">
        <f t="shared" si="44"/>
        <v>20</v>
      </c>
    </row>
    <row r="1690" spans="1:9" ht="15" x14ac:dyDescent="0.2">
      <c r="A1690" s="96">
        <v>1682</v>
      </c>
      <c r="B1690" s="442" t="s">
        <v>584</v>
      </c>
      <c r="C1690" s="443" t="s">
        <v>3771</v>
      </c>
      <c r="D1690" s="451" t="s">
        <v>3785</v>
      </c>
      <c r="E1690" s="423" t="s">
        <v>3806</v>
      </c>
      <c r="F1690" s="96" t="s">
        <v>319</v>
      </c>
      <c r="G1690" s="425">
        <v>80</v>
      </c>
      <c r="H1690" s="4">
        <f t="shared" si="43"/>
        <v>80</v>
      </c>
      <c r="I1690" s="4">
        <f t="shared" si="44"/>
        <v>20</v>
      </c>
    </row>
    <row r="1691" spans="1:9" ht="15" x14ac:dyDescent="0.2">
      <c r="A1691" s="96">
        <v>1683</v>
      </c>
      <c r="B1691" s="442" t="s">
        <v>3763</v>
      </c>
      <c r="C1691" s="443" t="s">
        <v>3772</v>
      </c>
      <c r="D1691" s="451" t="s">
        <v>3786</v>
      </c>
      <c r="E1691" s="423" t="s">
        <v>3807</v>
      </c>
      <c r="F1691" s="96" t="s">
        <v>319</v>
      </c>
      <c r="G1691" s="425">
        <v>80</v>
      </c>
      <c r="H1691" s="4">
        <f t="shared" si="43"/>
        <v>80</v>
      </c>
      <c r="I1691" s="4">
        <f t="shared" si="44"/>
        <v>20</v>
      </c>
    </row>
    <row r="1692" spans="1:9" ht="15" x14ac:dyDescent="0.2">
      <c r="A1692" s="96">
        <v>1684</v>
      </c>
      <c r="B1692" s="442" t="s">
        <v>498</v>
      </c>
      <c r="C1692" s="443" t="s">
        <v>3773</v>
      </c>
      <c r="D1692" s="451" t="s">
        <v>3787</v>
      </c>
      <c r="E1692" s="423" t="s">
        <v>3808</v>
      </c>
      <c r="F1692" s="96" t="s">
        <v>319</v>
      </c>
      <c r="G1692" s="425">
        <v>80</v>
      </c>
      <c r="H1692" s="4">
        <f t="shared" si="43"/>
        <v>80</v>
      </c>
      <c r="I1692" s="4">
        <f t="shared" si="44"/>
        <v>20</v>
      </c>
    </row>
    <row r="1693" spans="1:9" ht="15" x14ac:dyDescent="0.2">
      <c r="A1693" s="96">
        <v>1685</v>
      </c>
      <c r="B1693" s="442" t="s">
        <v>498</v>
      </c>
      <c r="C1693" s="443" t="s">
        <v>3773</v>
      </c>
      <c r="D1693" s="451" t="s">
        <v>3787</v>
      </c>
      <c r="E1693" s="423" t="s">
        <v>3809</v>
      </c>
      <c r="F1693" s="96" t="s">
        <v>319</v>
      </c>
      <c r="G1693" s="425">
        <v>80</v>
      </c>
      <c r="H1693" s="4">
        <f t="shared" si="43"/>
        <v>80</v>
      </c>
      <c r="I1693" s="4">
        <f t="shared" si="44"/>
        <v>20</v>
      </c>
    </row>
    <row r="1694" spans="1:9" ht="15" x14ac:dyDescent="0.2">
      <c r="A1694" s="96">
        <v>1686</v>
      </c>
      <c r="B1694" s="442" t="s">
        <v>3764</v>
      </c>
      <c r="C1694" s="443" t="s">
        <v>3774</v>
      </c>
      <c r="D1694" s="451" t="s">
        <v>3788</v>
      </c>
      <c r="E1694" s="423" t="s">
        <v>3810</v>
      </c>
      <c r="F1694" s="96" t="s">
        <v>319</v>
      </c>
      <c r="G1694" s="425">
        <v>80</v>
      </c>
      <c r="H1694" s="4">
        <f t="shared" si="43"/>
        <v>80</v>
      </c>
      <c r="I1694" s="4">
        <f t="shared" si="44"/>
        <v>20</v>
      </c>
    </row>
    <row r="1695" spans="1:9" ht="15" x14ac:dyDescent="0.2">
      <c r="A1695" s="96">
        <v>1687</v>
      </c>
      <c r="B1695" s="442" t="s">
        <v>3764</v>
      </c>
      <c r="C1695" s="443" t="s">
        <v>3774</v>
      </c>
      <c r="D1695" s="451" t="s">
        <v>3788</v>
      </c>
      <c r="E1695" s="423" t="s">
        <v>3811</v>
      </c>
      <c r="F1695" s="96" t="s">
        <v>319</v>
      </c>
      <c r="G1695" s="425">
        <v>80</v>
      </c>
      <c r="H1695" s="4">
        <f t="shared" si="43"/>
        <v>80</v>
      </c>
      <c r="I1695" s="4">
        <f t="shared" si="44"/>
        <v>20</v>
      </c>
    </row>
    <row r="1696" spans="1:9" ht="15" x14ac:dyDescent="0.2">
      <c r="A1696" s="96">
        <v>1688</v>
      </c>
      <c r="B1696" s="442" t="s">
        <v>3632</v>
      </c>
      <c r="C1696" s="443" t="s">
        <v>3775</v>
      </c>
      <c r="D1696" s="451" t="s">
        <v>3789</v>
      </c>
      <c r="E1696" s="423" t="s">
        <v>3812</v>
      </c>
      <c r="F1696" s="96" t="s">
        <v>319</v>
      </c>
      <c r="G1696" s="425">
        <v>80</v>
      </c>
      <c r="H1696" s="4">
        <f t="shared" si="43"/>
        <v>80</v>
      </c>
      <c r="I1696" s="4">
        <f t="shared" si="44"/>
        <v>20</v>
      </c>
    </row>
    <row r="1697" spans="1:9" ht="15" x14ac:dyDescent="0.2">
      <c r="A1697" s="96">
        <v>1689</v>
      </c>
      <c r="B1697" s="442" t="s">
        <v>3632</v>
      </c>
      <c r="C1697" s="443" t="s">
        <v>3775</v>
      </c>
      <c r="D1697" s="451" t="s">
        <v>3789</v>
      </c>
      <c r="E1697" s="423" t="s">
        <v>3813</v>
      </c>
      <c r="F1697" s="96" t="s">
        <v>319</v>
      </c>
      <c r="G1697" s="425">
        <v>80</v>
      </c>
      <c r="H1697" s="4">
        <f t="shared" si="43"/>
        <v>80</v>
      </c>
      <c r="I1697" s="4">
        <f t="shared" si="44"/>
        <v>20</v>
      </c>
    </row>
    <row r="1698" spans="1:9" ht="15" x14ac:dyDescent="0.2">
      <c r="A1698" s="96">
        <v>1690</v>
      </c>
      <c r="B1698" s="442" t="s">
        <v>521</v>
      </c>
      <c r="C1698" s="443" t="s">
        <v>2294</v>
      </c>
      <c r="D1698" s="451" t="s">
        <v>3790</v>
      </c>
      <c r="E1698" s="423" t="s">
        <v>3814</v>
      </c>
      <c r="F1698" s="96" t="s">
        <v>319</v>
      </c>
      <c r="G1698" s="425">
        <v>80</v>
      </c>
      <c r="H1698" s="4">
        <f t="shared" si="43"/>
        <v>80</v>
      </c>
      <c r="I1698" s="4">
        <f t="shared" si="44"/>
        <v>20</v>
      </c>
    </row>
    <row r="1699" spans="1:9" ht="15" x14ac:dyDescent="0.2">
      <c r="A1699" s="96">
        <v>1691</v>
      </c>
      <c r="B1699" s="442" t="s">
        <v>521</v>
      </c>
      <c r="C1699" s="443" t="s">
        <v>2294</v>
      </c>
      <c r="D1699" s="451" t="s">
        <v>3790</v>
      </c>
      <c r="E1699" s="423" t="s">
        <v>3815</v>
      </c>
      <c r="F1699" s="96" t="s">
        <v>319</v>
      </c>
      <c r="G1699" s="425">
        <v>80</v>
      </c>
      <c r="H1699" s="4">
        <f t="shared" si="43"/>
        <v>80</v>
      </c>
      <c r="I1699" s="4">
        <f t="shared" si="44"/>
        <v>20</v>
      </c>
    </row>
    <row r="1700" spans="1:9" ht="15" x14ac:dyDescent="0.2">
      <c r="A1700" s="96">
        <v>1692</v>
      </c>
      <c r="B1700" s="442" t="s">
        <v>2324</v>
      </c>
      <c r="C1700" s="443" t="s">
        <v>3776</v>
      </c>
      <c r="D1700" s="451" t="s">
        <v>3791</v>
      </c>
      <c r="E1700" s="423" t="s">
        <v>3816</v>
      </c>
      <c r="F1700" s="96" t="s">
        <v>319</v>
      </c>
      <c r="G1700" s="425">
        <v>80</v>
      </c>
      <c r="H1700" s="4">
        <f t="shared" si="43"/>
        <v>80</v>
      </c>
      <c r="I1700" s="4">
        <f t="shared" si="44"/>
        <v>20</v>
      </c>
    </row>
    <row r="1701" spans="1:9" ht="15" x14ac:dyDescent="0.2">
      <c r="A1701" s="96">
        <v>1693</v>
      </c>
      <c r="B1701" s="442" t="s">
        <v>2324</v>
      </c>
      <c r="C1701" s="443" t="s">
        <v>3776</v>
      </c>
      <c r="D1701" s="451" t="s">
        <v>3791</v>
      </c>
      <c r="E1701" s="423" t="s">
        <v>3817</v>
      </c>
      <c r="F1701" s="96" t="s">
        <v>319</v>
      </c>
      <c r="G1701" s="425">
        <v>80</v>
      </c>
      <c r="H1701" s="4">
        <f t="shared" si="43"/>
        <v>80</v>
      </c>
      <c r="I1701" s="4">
        <f t="shared" si="44"/>
        <v>20</v>
      </c>
    </row>
    <row r="1702" spans="1:9" ht="15" x14ac:dyDescent="0.2">
      <c r="A1702" s="96">
        <v>1694</v>
      </c>
      <c r="B1702" s="442" t="s">
        <v>1984</v>
      </c>
      <c r="C1702" s="443" t="s">
        <v>3777</v>
      </c>
      <c r="D1702" s="451" t="s">
        <v>3792</v>
      </c>
      <c r="E1702" s="423" t="s">
        <v>3818</v>
      </c>
      <c r="F1702" s="96" t="s">
        <v>319</v>
      </c>
      <c r="G1702" s="425">
        <v>80</v>
      </c>
      <c r="H1702" s="4">
        <f t="shared" si="43"/>
        <v>80</v>
      </c>
      <c r="I1702" s="4">
        <f t="shared" si="44"/>
        <v>20</v>
      </c>
    </row>
    <row r="1703" spans="1:9" ht="15" x14ac:dyDescent="0.2">
      <c r="A1703" s="96">
        <v>1695</v>
      </c>
      <c r="B1703" s="442" t="s">
        <v>1984</v>
      </c>
      <c r="C1703" s="443" t="s">
        <v>3777</v>
      </c>
      <c r="D1703" s="451" t="s">
        <v>3792</v>
      </c>
      <c r="E1703" s="423" t="s">
        <v>3819</v>
      </c>
      <c r="F1703" s="96" t="s">
        <v>319</v>
      </c>
      <c r="G1703" s="425">
        <v>80</v>
      </c>
      <c r="H1703" s="4">
        <f t="shared" si="43"/>
        <v>80</v>
      </c>
      <c r="I1703" s="4">
        <f t="shared" si="44"/>
        <v>20</v>
      </c>
    </row>
    <row r="1704" spans="1:9" ht="15" x14ac:dyDescent="0.2">
      <c r="A1704" s="96">
        <v>1696</v>
      </c>
      <c r="B1704" s="442" t="s">
        <v>584</v>
      </c>
      <c r="C1704" s="443" t="s">
        <v>3778</v>
      </c>
      <c r="D1704" s="451" t="s">
        <v>3793</v>
      </c>
      <c r="E1704" s="423" t="s">
        <v>3820</v>
      </c>
      <c r="F1704" s="96" t="s">
        <v>319</v>
      </c>
      <c r="G1704" s="425">
        <v>80</v>
      </c>
      <c r="H1704" s="4">
        <f t="shared" si="43"/>
        <v>80</v>
      </c>
      <c r="I1704" s="4">
        <f t="shared" si="44"/>
        <v>20</v>
      </c>
    </row>
    <row r="1705" spans="1:9" ht="15" x14ac:dyDescent="0.2">
      <c r="A1705" s="96">
        <v>1697</v>
      </c>
      <c r="B1705" s="442" t="s">
        <v>584</v>
      </c>
      <c r="C1705" s="443" t="s">
        <v>3778</v>
      </c>
      <c r="D1705" s="451" t="s">
        <v>3793</v>
      </c>
      <c r="E1705" s="438" t="s">
        <v>3822</v>
      </c>
      <c r="F1705" s="96" t="s">
        <v>319</v>
      </c>
      <c r="G1705" s="425">
        <v>80</v>
      </c>
      <c r="H1705" s="4">
        <f t="shared" si="43"/>
        <v>80</v>
      </c>
      <c r="I1705" s="4">
        <f t="shared" si="44"/>
        <v>20</v>
      </c>
    </row>
    <row r="1706" spans="1:9" ht="15" x14ac:dyDescent="0.2">
      <c r="A1706" s="96">
        <v>1698</v>
      </c>
      <c r="B1706" s="442" t="s">
        <v>2083</v>
      </c>
      <c r="C1706" s="443" t="s">
        <v>3216</v>
      </c>
      <c r="D1706" s="444">
        <v>31001030421</v>
      </c>
      <c r="E1706" s="438" t="s">
        <v>4011</v>
      </c>
      <c r="F1706" s="96" t="s">
        <v>319</v>
      </c>
      <c r="G1706" s="425">
        <v>80</v>
      </c>
      <c r="H1706" s="4">
        <f t="shared" si="43"/>
        <v>80</v>
      </c>
      <c r="I1706" s="4">
        <f t="shared" si="44"/>
        <v>20</v>
      </c>
    </row>
    <row r="1707" spans="1:9" ht="15" x14ac:dyDescent="0.2">
      <c r="A1707" s="96">
        <v>1699</v>
      </c>
      <c r="B1707" s="442" t="s">
        <v>3823</v>
      </c>
      <c r="C1707" s="443" t="s">
        <v>1278</v>
      </c>
      <c r="D1707" s="451" t="s">
        <v>3873</v>
      </c>
      <c r="E1707" s="423" t="s">
        <v>3905</v>
      </c>
      <c r="F1707" s="96" t="s">
        <v>319</v>
      </c>
      <c r="G1707" s="425">
        <v>80</v>
      </c>
      <c r="H1707" s="4">
        <f t="shared" si="43"/>
        <v>80</v>
      </c>
      <c r="I1707" s="4">
        <f t="shared" si="44"/>
        <v>20</v>
      </c>
    </row>
    <row r="1708" spans="1:9" ht="15" x14ac:dyDescent="0.2">
      <c r="A1708" s="96">
        <v>1700</v>
      </c>
      <c r="B1708" s="442" t="s">
        <v>3824</v>
      </c>
      <c r="C1708" s="443" t="s">
        <v>3838</v>
      </c>
      <c r="D1708" s="451" t="s">
        <v>3874</v>
      </c>
      <c r="E1708" s="423" t="s">
        <v>3906</v>
      </c>
      <c r="F1708" s="96" t="s">
        <v>319</v>
      </c>
      <c r="G1708" s="425">
        <v>80</v>
      </c>
      <c r="H1708" s="4">
        <f t="shared" si="43"/>
        <v>80</v>
      </c>
      <c r="I1708" s="4">
        <f t="shared" si="44"/>
        <v>20</v>
      </c>
    </row>
    <row r="1709" spans="1:9" ht="15" x14ac:dyDescent="0.2">
      <c r="A1709" s="96">
        <v>1701</v>
      </c>
      <c r="B1709" s="442" t="s">
        <v>3824</v>
      </c>
      <c r="C1709" s="443" t="s">
        <v>3838</v>
      </c>
      <c r="D1709" s="451" t="s">
        <v>3874</v>
      </c>
      <c r="E1709" s="423" t="s">
        <v>3907</v>
      </c>
      <c r="F1709" s="96" t="s">
        <v>319</v>
      </c>
      <c r="G1709" s="425">
        <v>80</v>
      </c>
      <c r="H1709" s="4">
        <f t="shared" si="43"/>
        <v>80</v>
      </c>
      <c r="I1709" s="4">
        <f t="shared" si="44"/>
        <v>20</v>
      </c>
    </row>
    <row r="1710" spans="1:9" ht="15" x14ac:dyDescent="0.2">
      <c r="A1710" s="96">
        <v>1702</v>
      </c>
      <c r="B1710" s="442" t="s">
        <v>3825</v>
      </c>
      <c r="C1710" s="443" t="s">
        <v>2862</v>
      </c>
      <c r="D1710" s="451" t="s">
        <v>3875</v>
      </c>
      <c r="E1710" s="423" t="s">
        <v>3908</v>
      </c>
      <c r="F1710" s="96" t="s">
        <v>319</v>
      </c>
      <c r="G1710" s="425">
        <v>80</v>
      </c>
      <c r="H1710" s="4">
        <f t="shared" si="43"/>
        <v>80</v>
      </c>
      <c r="I1710" s="4">
        <f t="shared" si="44"/>
        <v>20</v>
      </c>
    </row>
    <row r="1711" spans="1:9" ht="15" x14ac:dyDescent="0.2">
      <c r="A1711" s="96">
        <v>1703</v>
      </c>
      <c r="B1711" s="442" t="s">
        <v>3825</v>
      </c>
      <c r="C1711" s="443" t="s">
        <v>2862</v>
      </c>
      <c r="D1711" s="451" t="s">
        <v>3875</v>
      </c>
      <c r="E1711" s="423" t="s">
        <v>3909</v>
      </c>
      <c r="F1711" s="96" t="s">
        <v>319</v>
      </c>
      <c r="G1711" s="425">
        <v>80</v>
      </c>
      <c r="H1711" s="4">
        <f t="shared" si="43"/>
        <v>80</v>
      </c>
      <c r="I1711" s="4">
        <f t="shared" si="44"/>
        <v>20</v>
      </c>
    </row>
    <row r="1712" spans="1:9" ht="15" x14ac:dyDescent="0.2">
      <c r="A1712" s="96">
        <v>1704</v>
      </c>
      <c r="B1712" s="442" t="s">
        <v>1591</v>
      </c>
      <c r="C1712" s="443" t="s">
        <v>3839</v>
      </c>
      <c r="D1712" s="451" t="s">
        <v>3876</v>
      </c>
      <c r="E1712" s="423" t="s">
        <v>3910</v>
      </c>
      <c r="F1712" s="96" t="s">
        <v>319</v>
      </c>
      <c r="G1712" s="425">
        <v>80</v>
      </c>
      <c r="H1712" s="4">
        <f t="shared" si="43"/>
        <v>80</v>
      </c>
      <c r="I1712" s="4">
        <f t="shared" si="44"/>
        <v>20</v>
      </c>
    </row>
    <row r="1713" spans="1:9" ht="15" x14ac:dyDescent="0.2">
      <c r="A1713" s="96">
        <v>1705</v>
      </c>
      <c r="B1713" s="442" t="s">
        <v>1591</v>
      </c>
      <c r="C1713" s="443" t="s">
        <v>3839</v>
      </c>
      <c r="D1713" s="451" t="s">
        <v>3876</v>
      </c>
      <c r="E1713" s="423" t="s">
        <v>3911</v>
      </c>
      <c r="F1713" s="96" t="s">
        <v>319</v>
      </c>
      <c r="G1713" s="425">
        <v>80</v>
      </c>
      <c r="H1713" s="4">
        <f t="shared" si="43"/>
        <v>80</v>
      </c>
      <c r="I1713" s="4">
        <f t="shared" si="44"/>
        <v>20</v>
      </c>
    </row>
    <row r="1714" spans="1:9" ht="15" x14ac:dyDescent="0.2">
      <c r="A1714" s="96">
        <v>1706</v>
      </c>
      <c r="B1714" s="442" t="s">
        <v>3273</v>
      </c>
      <c r="C1714" s="443" t="s">
        <v>3840</v>
      </c>
      <c r="D1714" s="444">
        <v>18001004569</v>
      </c>
      <c r="E1714" s="423" t="s">
        <v>3912</v>
      </c>
      <c r="F1714" s="96" t="s">
        <v>319</v>
      </c>
      <c r="G1714" s="425">
        <v>80</v>
      </c>
      <c r="H1714" s="4">
        <f t="shared" si="43"/>
        <v>80</v>
      </c>
      <c r="I1714" s="4">
        <f t="shared" si="44"/>
        <v>20</v>
      </c>
    </row>
    <row r="1715" spans="1:9" ht="15" x14ac:dyDescent="0.2">
      <c r="A1715" s="96">
        <v>1707</v>
      </c>
      <c r="B1715" s="442" t="s">
        <v>3826</v>
      </c>
      <c r="C1715" s="443" t="s">
        <v>3841</v>
      </c>
      <c r="D1715" s="451" t="s">
        <v>3877</v>
      </c>
      <c r="E1715" s="423" t="s">
        <v>3913</v>
      </c>
      <c r="F1715" s="96" t="s">
        <v>319</v>
      </c>
      <c r="G1715" s="425">
        <v>80</v>
      </c>
      <c r="H1715" s="4">
        <f t="shared" si="43"/>
        <v>80</v>
      </c>
      <c r="I1715" s="4">
        <f t="shared" si="44"/>
        <v>20</v>
      </c>
    </row>
    <row r="1716" spans="1:9" ht="15" x14ac:dyDescent="0.2">
      <c r="A1716" s="96">
        <v>1708</v>
      </c>
      <c r="B1716" s="442" t="s">
        <v>3823</v>
      </c>
      <c r="C1716" s="443" t="s">
        <v>1278</v>
      </c>
      <c r="D1716" s="451" t="s">
        <v>3873</v>
      </c>
      <c r="E1716" s="423" t="s">
        <v>3914</v>
      </c>
      <c r="F1716" s="96" t="s">
        <v>319</v>
      </c>
      <c r="G1716" s="425">
        <v>80</v>
      </c>
      <c r="H1716" s="4">
        <f t="shared" si="43"/>
        <v>80</v>
      </c>
      <c r="I1716" s="4">
        <f t="shared" si="44"/>
        <v>20</v>
      </c>
    </row>
    <row r="1717" spans="1:9" ht="15" x14ac:dyDescent="0.2">
      <c r="A1717" s="96">
        <v>1709</v>
      </c>
      <c r="B1717" s="442" t="s">
        <v>3827</v>
      </c>
      <c r="C1717" s="443" t="s">
        <v>3842</v>
      </c>
      <c r="D1717" s="444">
        <v>57001056187</v>
      </c>
      <c r="E1717" s="423" t="s">
        <v>3915</v>
      </c>
      <c r="F1717" s="96" t="s">
        <v>319</v>
      </c>
      <c r="G1717" s="425">
        <v>80</v>
      </c>
      <c r="H1717" s="4">
        <f t="shared" si="43"/>
        <v>80</v>
      </c>
      <c r="I1717" s="4">
        <f t="shared" si="44"/>
        <v>20</v>
      </c>
    </row>
    <row r="1718" spans="1:9" ht="15" x14ac:dyDescent="0.2">
      <c r="A1718" s="96">
        <v>1710</v>
      </c>
      <c r="B1718" s="442" t="s">
        <v>1974</v>
      </c>
      <c r="C1718" s="443" t="s">
        <v>3843</v>
      </c>
      <c r="D1718" s="444">
        <v>57001035618</v>
      </c>
      <c r="E1718" s="423" t="s">
        <v>3916</v>
      </c>
      <c r="F1718" s="96" t="s">
        <v>319</v>
      </c>
      <c r="G1718" s="425">
        <v>80</v>
      </c>
      <c r="H1718" s="4">
        <f t="shared" si="43"/>
        <v>80</v>
      </c>
      <c r="I1718" s="4">
        <f t="shared" si="44"/>
        <v>20</v>
      </c>
    </row>
    <row r="1719" spans="1:9" ht="15" x14ac:dyDescent="0.2">
      <c r="A1719" s="96">
        <v>1711</v>
      </c>
      <c r="B1719" s="442" t="s">
        <v>3828</v>
      </c>
      <c r="C1719" s="443" t="s">
        <v>3844</v>
      </c>
      <c r="D1719" s="444">
        <v>46001023995</v>
      </c>
      <c r="E1719" s="423" t="s">
        <v>3917</v>
      </c>
      <c r="F1719" s="96" t="s">
        <v>319</v>
      </c>
      <c r="G1719" s="425">
        <v>80</v>
      </c>
      <c r="H1719" s="4">
        <f t="shared" si="43"/>
        <v>80</v>
      </c>
      <c r="I1719" s="4">
        <f t="shared" si="44"/>
        <v>20</v>
      </c>
    </row>
    <row r="1720" spans="1:9" ht="15" x14ac:dyDescent="0.2">
      <c r="A1720" s="96">
        <v>1712</v>
      </c>
      <c r="B1720" s="442" t="s">
        <v>3273</v>
      </c>
      <c r="C1720" s="443" t="s">
        <v>3840</v>
      </c>
      <c r="D1720" s="444">
        <v>18001004569</v>
      </c>
      <c r="E1720" s="423" t="s">
        <v>3918</v>
      </c>
      <c r="F1720" s="96" t="s">
        <v>319</v>
      </c>
      <c r="G1720" s="425">
        <v>80</v>
      </c>
      <c r="H1720" s="4">
        <f t="shared" si="43"/>
        <v>80</v>
      </c>
      <c r="I1720" s="4">
        <f t="shared" si="44"/>
        <v>20</v>
      </c>
    </row>
    <row r="1721" spans="1:9" ht="15" x14ac:dyDescent="0.2">
      <c r="A1721" s="96">
        <v>1713</v>
      </c>
      <c r="B1721" s="442" t="s">
        <v>1974</v>
      </c>
      <c r="C1721" s="443" t="s">
        <v>3843</v>
      </c>
      <c r="D1721" s="444">
        <v>57001035618</v>
      </c>
      <c r="E1721" s="423" t="s">
        <v>3919</v>
      </c>
      <c r="F1721" s="96" t="s">
        <v>319</v>
      </c>
      <c r="G1721" s="425">
        <v>80</v>
      </c>
      <c r="H1721" s="4">
        <f t="shared" si="43"/>
        <v>80</v>
      </c>
      <c r="I1721" s="4">
        <f t="shared" si="44"/>
        <v>20</v>
      </c>
    </row>
    <row r="1722" spans="1:9" ht="15" x14ac:dyDescent="0.2">
      <c r="A1722" s="96">
        <v>1714</v>
      </c>
      <c r="B1722" s="442" t="s">
        <v>3829</v>
      </c>
      <c r="C1722" s="443" t="s">
        <v>3845</v>
      </c>
      <c r="D1722" s="444">
        <v>46001019401</v>
      </c>
      <c r="E1722" s="423" t="s">
        <v>3920</v>
      </c>
      <c r="F1722" s="96" t="s">
        <v>319</v>
      </c>
      <c r="G1722" s="425">
        <v>80</v>
      </c>
      <c r="H1722" s="4">
        <f t="shared" si="43"/>
        <v>80</v>
      </c>
      <c r="I1722" s="4">
        <f t="shared" si="44"/>
        <v>20</v>
      </c>
    </row>
    <row r="1723" spans="1:9" ht="15" x14ac:dyDescent="0.2">
      <c r="A1723" s="96">
        <v>1715</v>
      </c>
      <c r="B1723" s="442" t="s">
        <v>3829</v>
      </c>
      <c r="C1723" s="443" t="s">
        <v>3845</v>
      </c>
      <c r="D1723" s="444">
        <v>46001019401</v>
      </c>
      <c r="E1723" s="423" t="s">
        <v>3921</v>
      </c>
      <c r="F1723" s="96" t="s">
        <v>319</v>
      </c>
      <c r="G1723" s="425">
        <v>80</v>
      </c>
      <c r="H1723" s="4">
        <f t="shared" si="43"/>
        <v>80</v>
      </c>
      <c r="I1723" s="4">
        <f t="shared" si="44"/>
        <v>20</v>
      </c>
    </row>
    <row r="1724" spans="1:9" ht="15" x14ac:dyDescent="0.2">
      <c r="A1724" s="96">
        <v>1716</v>
      </c>
      <c r="B1724" s="442" t="s">
        <v>1974</v>
      </c>
      <c r="C1724" s="443" t="s">
        <v>3843</v>
      </c>
      <c r="D1724" s="444">
        <v>57001035618</v>
      </c>
      <c r="E1724" s="423" t="s">
        <v>3922</v>
      </c>
      <c r="F1724" s="96" t="s">
        <v>319</v>
      </c>
      <c r="G1724" s="425">
        <v>80</v>
      </c>
      <c r="H1724" s="4">
        <f t="shared" si="43"/>
        <v>80</v>
      </c>
      <c r="I1724" s="4">
        <f t="shared" si="44"/>
        <v>20</v>
      </c>
    </row>
    <row r="1725" spans="1:9" ht="15" x14ac:dyDescent="0.2">
      <c r="A1725" s="96">
        <v>1717</v>
      </c>
      <c r="B1725" s="442" t="s">
        <v>3827</v>
      </c>
      <c r="C1725" s="443" t="s">
        <v>3842</v>
      </c>
      <c r="D1725" s="444">
        <v>57001056187</v>
      </c>
      <c r="E1725" s="423" t="s">
        <v>3923</v>
      </c>
      <c r="F1725" s="96" t="s">
        <v>319</v>
      </c>
      <c r="G1725" s="425">
        <v>80</v>
      </c>
      <c r="H1725" s="4">
        <f t="shared" si="43"/>
        <v>80</v>
      </c>
      <c r="I1725" s="4">
        <f t="shared" si="44"/>
        <v>20</v>
      </c>
    </row>
    <row r="1726" spans="1:9" ht="15" x14ac:dyDescent="0.2">
      <c r="A1726" s="96">
        <v>1718</v>
      </c>
      <c r="B1726" s="442" t="s">
        <v>3827</v>
      </c>
      <c r="C1726" s="443" t="s">
        <v>3842</v>
      </c>
      <c r="D1726" s="444">
        <v>57001056187</v>
      </c>
      <c r="E1726" s="423" t="s">
        <v>3924</v>
      </c>
      <c r="F1726" s="96" t="s">
        <v>319</v>
      </c>
      <c r="G1726" s="425">
        <v>80</v>
      </c>
      <c r="H1726" s="4">
        <f t="shared" si="43"/>
        <v>80</v>
      </c>
      <c r="I1726" s="4">
        <f t="shared" si="44"/>
        <v>20</v>
      </c>
    </row>
    <row r="1727" spans="1:9" ht="15" x14ac:dyDescent="0.2">
      <c r="A1727" s="96">
        <v>1719</v>
      </c>
      <c r="B1727" s="442" t="s">
        <v>3830</v>
      </c>
      <c r="C1727" s="443" t="s">
        <v>1565</v>
      </c>
      <c r="D1727" s="444">
        <v>6001000824</v>
      </c>
      <c r="E1727" s="423" t="s">
        <v>3925</v>
      </c>
      <c r="F1727" s="96" t="s">
        <v>319</v>
      </c>
      <c r="G1727" s="425">
        <v>80</v>
      </c>
      <c r="H1727" s="4">
        <f t="shared" si="43"/>
        <v>80</v>
      </c>
      <c r="I1727" s="4">
        <f t="shared" si="44"/>
        <v>20</v>
      </c>
    </row>
    <row r="1728" spans="1:9" ht="15" x14ac:dyDescent="0.2">
      <c r="A1728" s="96">
        <v>1720</v>
      </c>
      <c r="B1728" s="442" t="s">
        <v>3830</v>
      </c>
      <c r="C1728" s="443" t="s">
        <v>1565</v>
      </c>
      <c r="D1728" s="451" t="s">
        <v>3878</v>
      </c>
      <c r="E1728" s="423" t="s">
        <v>3926</v>
      </c>
      <c r="F1728" s="96" t="s">
        <v>319</v>
      </c>
      <c r="G1728" s="425">
        <v>80</v>
      </c>
      <c r="H1728" s="4">
        <f t="shared" si="43"/>
        <v>80</v>
      </c>
      <c r="I1728" s="4">
        <f t="shared" si="44"/>
        <v>20</v>
      </c>
    </row>
    <row r="1729" spans="1:9" ht="15" x14ac:dyDescent="0.2">
      <c r="A1729" s="96">
        <v>1721</v>
      </c>
      <c r="B1729" s="442" t="s">
        <v>2083</v>
      </c>
      <c r="C1729" s="443" t="s">
        <v>3216</v>
      </c>
      <c r="D1729" s="444">
        <v>31001030421</v>
      </c>
      <c r="E1729" s="423" t="s">
        <v>3927</v>
      </c>
      <c r="F1729" s="96" t="s">
        <v>319</v>
      </c>
      <c r="G1729" s="425">
        <v>80</v>
      </c>
      <c r="H1729" s="4">
        <f t="shared" si="43"/>
        <v>80</v>
      </c>
      <c r="I1729" s="4">
        <f t="shared" si="44"/>
        <v>20</v>
      </c>
    </row>
    <row r="1730" spans="1:9" ht="15" x14ac:dyDescent="0.2">
      <c r="A1730" s="96">
        <v>1722</v>
      </c>
      <c r="B1730" s="442" t="s">
        <v>660</v>
      </c>
      <c r="C1730" s="443" t="s">
        <v>820</v>
      </c>
      <c r="D1730" s="444">
        <v>35001079629</v>
      </c>
      <c r="E1730" s="423" t="s">
        <v>3928</v>
      </c>
      <c r="F1730" s="96" t="s">
        <v>319</v>
      </c>
      <c r="G1730" s="425">
        <v>80</v>
      </c>
      <c r="H1730" s="4">
        <f t="shared" si="43"/>
        <v>80</v>
      </c>
      <c r="I1730" s="4">
        <f t="shared" si="44"/>
        <v>20</v>
      </c>
    </row>
    <row r="1731" spans="1:9" ht="15" x14ac:dyDescent="0.2">
      <c r="A1731" s="96">
        <v>1723</v>
      </c>
      <c r="B1731" s="442" t="s">
        <v>660</v>
      </c>
      <c r="C1731" s="443" t="s">
        <v>820</v>
      </c>
      <c r="D1731" s="444">
        <v>35001079629</v>
      </c>
      <c r="E1731" s="423" t="s">
        <v>3929</v>
      </c>
      <c r="F1731" s="96" t="s">
        <v>319</v>
      </c>
      <c r="G1731" s="425">
        <v>80</v>
      </c>
      <c r="H1731" s="4">
        <f t="shared" si="43"/>
        <v>80</v>
      </c>
      <c r="I1731" s="4">
        <f t="shared" si="44"/>
        <v>20</v>
      </c>
    </row>
    <row r="1732" spans="1:9" ht="15" x14ac:dyDescent="0.2">
      <c r="A1732" s="96">
        <v>1724</v>
      </c>
      <c r="B1732" s="442" t="s">
        <v>498</v>
      </c>
      <c r="C1732" s="443" t="s">
        <v>3846</v>
      </c>
      <c r="D1732" s="445" t="s">
        <v>3904</v>
      </c>
      <c r="E1732" s="423" t="s">
        <v>3930</v>
      </c>
      <c r="F1732" s="96" t="s">
        <v>319</v>
      </c>
      <c r="G1732" s="425">
        <v>80</v>
      </c>
      <c r="H1732" s="4">
        <f t="shared" si="43"/>
        <v>80</v>
      </c>
      <c r="I1732" s="4">
        <f t="shared" si="44"/>
        <v>20</v>
      </c>
    </row>
    <row r="1733" spans="1:9" ht="15" x14ac:dyDescent="0.2">
      <c r="A1733" s="96">
        <v>1725</v>
      </c>
      <c r="B1733" s="442" t="s">
        <v>498</v>
      </c>
      <c r="C1733" s="443" t="s">
        <v>3846</v>
      </c>
      <c r="D1733" s="445" t="s">
        <v>3904</v>
      </c>
      <c r="E1733" s="423" t="s">
        <v>3931</v>
      </c>
      <c r="F1733" s="96" t="s">
        <v>319</v>
      </c>
      <c r="G1733" s="425">
        <v>80</v>
      </c>
      <c r="H1733" s="4">
        <f t="shared" si="43"/>
        <v>80</v>
      </c>
      <c r="I1733" s="4">
        <f t="shared" si="44"/>
        <v>20</v>
      </c>
    </row>
    <row r="1734" spans="1:9" ht="15" x14ac:dyDescent="0.2">
      <c r="A1734" s="96">
        <v>1726</v>
      </c>
      <c r="B1734" s="442" t="s">
        <v>1766</v>
      </c>
      <c r="C1734" s="443" t="s">
        <v>3847</v>
      </c>
      <c r="D1734" s="451" t="s">
        <v>3879</v>
      </c>
      <c r="E1734" s="423" t="s">
        <v>3932</v>
      </c>
      <c r="F1734" s="96" t="s">
        <v>319</v>
      </c>
      <c r="G1734" s="425">
        <v>80</v>
      </c>
      <c r="H1734" s="4">
        <f t="shared" si="43"/>
        <v>80</v>
      </c>
      <c r="I1734" s="4">
        <f t="shared" si="44"/>
        <v>20</v>
      </c>
    </row>
    <row r="1735" spans="1:9" ht="15" x14ac:dyDescent="0.2">
      <c r="A1735" s="96">
        <v>1727</v>
      </c>
      <c r="B1735" s="442" t="s">
        <v>1766</v>
      </c>
      <c r="C1735" s="443" t="s">
        <v>3847</v>
      </c>
      <c r="D1735" s="451" t="s">
        <v>3879</v>
      </c>
      <c r="E1735" s="423" t="s">
        <v>3933</v>
      </c>
      <c r="F1735" s="96" t="s">
        <v>319</v>
      </c>
      <c r="G1735" s="425">
        <v>80</v>
      </c>
      <c r="H1735" s="4">
        <f t="shared" si="43"/>
        <v>80</v>
      </c>
      <c r="I1735" s="4">
        <f t="shared" si="44"/>
        <v>20</v>
      </c>
    </row>
    <row r="1736" spans="1:9" ht="15" x14ac:dyDescent="0.2">
      <c r="A1736" s="96">
        <v>1728</v>
      </c>
      <c r="B1736" s="442" t="s">
        <v>1391</v>
      </c>
      <c r="C1736" s="443" t="s">
        <v>3848</v>
      </c>
      <c r="D1736" s="445" t="s">
        <v>3880</v>
      </c>
      <c r="E1736" s="423" t="s">
        <v>3934</v>
      </c>
      <c r="F1736" s="96" t="s">
        <v>319</v>
      </c>
      <c r="G1736" s="425">
        <v>80</v>
      </c>
      <c r="H1736" s="4">
        <f t="shared" si="43"/>
        <v>80</v>
      </c>
      <c r="I1736" s="4">
        <f t="shared" si="44"/>
        <v>20</v>
      </c>
    </row>
    <row r="1737" spans="1:9" ht="15" x14ac:dyDescent="0.2">
      <c r="A1737" s="96">
        <v>1729</v>
      </c>
      <c r="B1737" s="442" t="s">
        <v>1391</v>
      </c>
      <c r="C1737" s="443" t="s">
        <v>3848</v>
      </c>
      <c r="D1737" s="451" t="s">
        <v>3880</v>
      </c>
      <c r="E1737" s="423" t="s">
        <v>3935</v>
      </c>
      <c r="F1737" s="96" t="s">
        <v>319</v>
      </c>
      <c r="G1737" s="425">
        <v>80</v>
      </c>
      <c r="H1737" s="4">
        <f t="shared" si="43"/>
        <v>80</v>
      </c>
      <c r="I1737" s="4">
        <f t="shared" si="44"/>
        <v>20</v>
      </c>
    </row>
    <row r="1738" spans="1:9" ht="15" x14ac:dyDescent="0.2">
      <c r="A1738" s="96">
        <v>1730</v>
      </c>
      <c r="B1738" s="442" t="s">
        <v>533</v>
      </c>
      <c r="C1738" s="443" t="s">
        <v>3849</v>
      </c>
      <c r="D1738" s="444">
        <v>62004009255</v>
      </c>
      <c r="E1738" s="423" t="s">
        <v>3936</v>
      </c>
      <c r="F1738" s="96" t="s">
        <v>319</v>
      </c>
      <c r="G1738" s="425">
        <v>80</v>
      </c>
      <c r="H1738" s="4">
        <f t="shared" si="43"/>
        <v>80</v>
      </c>
      <c r="I1738" s="4">
        <f t="shared" si="44"/>
        <v>20</v>
      </c>
    </row>
    <row r="1739" spans="1:9" ht="15" x14ac:dyDescent="0.2">
      <c r="A1739" s="96">
        <v>1731</v>
      </c>
      <c r="B1739" s="442" t="s">
        <v>533</v>
      </c>
      <c r="C1739" s="443" t="s">
        <v>3849</v>
      </c>
      <c r="D1739" s="444">
        <v>62004009255</v>
      </c>
      <c r="E1739" s="423" t="s">
        <v>3937</v>
      </c>
      <c r="F1739" s="96" t="s">
        <v>319</v>
      </c>
      <c r="G1739" s="425">
        <v>80</v>
      </c>
      <c r="H1739" s="4">
        <f t="shared" si="43"/>
        <v>80</v>
      </c>
      <c r="I1739" s="4">
        <f t="shared" si="44"/>
        <v>20</v>
      </c>
    </row>
    <row r="1740" spans="1:9" ht="15" x14ac:dyDescent="0.2">
      <c r="A1740" s="96">
        <v>1732</v>
      </c>
      <c r="B1740" s="442" t="s">
        <v>588</v>
      </c>
      <c r="C1740" s="443" t="s">
        <v>3850</v>
      </c>
      <c r="D1740" s="451" t="s">
        <v>3881</v>
      </c>
      <c r="E1740" s="423" t="s">
        <v>3938</v>
      </c>
      <c r="F1740" s="96" t="s">
        <v>319</v>
      </c>
      <c r="G1740" s="425">
        <v>80</v>
      </c>
      <c r="H1740" s="4">
        <f t="shared" si="43"/>
        <v>80</v>
      </c>
      <c r="I1740" s="4">
        <f t="shared" si="44"/>
        <v>20</v>
      </c>
    </row>
    <row r="1741" spans="1:9" ht="15" x14ac:dyDescent="0.2">
      <c r="A1741" s="96">
        <v>1733</v>
      </c>
      <c r="B1741" s="442" t="s">
        <v>2324</v>
      </c>
      <c r="C1741" s="443" t="s">
        <v>1397</v>
      </c>
      <c r="D1741" s="451" t="s">
        <v>3882</v>
      </c>
      <c r="E1741" s="423" t="s">
        <v>3939</v>
      </c>
      <c r="F1741" s="96" t="s">
        <v>319</v>
      </c>
      <c r="G1741" s="425">
        <v>80</v>
      </c>
      <c r="H1741" s="4">
        <f t="shared" si="43"/>
        <v>80</v>
      </c>
      <c r="I1741" s="4">
        <f t="shared" si="44"/>
        <v>20</v>
      </c>
    </row>
    <row r="1742" spans="1:9" ht="15" x14ac:dyDescent="0.2">
      <c r="A1742" s="96">
        <v>1734</v>
      </c>
      <c r="B1742" s="442" t="s">
        <v>2324</v>
      </c>
      <c r="C1742" s="443" t="s">
        <v>1397</v>
      </c>
      <c r="D1742" s="451" t="s">
        <v>3882</v>
      </c>
      <c r="E1742" s="423" t="s">
        <v>3940</v>
      </c>
      <c r="F1742" s="96" t="s">
        <v>319</v>
      </c>
      <c r="G1742" s="425">
        <v>80</v>
      </c>
      <c r="H1742" s="4">
        <f t="shared" si="43"/>
        <v>80</v>
      </c>
      <c r="I1742" s="4">
        <f t="shared" si="44"/>
        <v>20</v>
      </c>
    </row>
    <row r="1743" spans="1:9" ht="15" x14ac:dyDescent="0.2">
      <c r="A1743" s="96">
        <v>1735</v>
      </c>
      <c r="B1743" s="442" t="s">
        <v>2324</v>
      </c>
      <c r="C1743" s="443" t="s">
        <v>1397</v>
      </c>
      <c r="D1743" s="445" t="s">
        <v>3882</v>
      </c>
      <c r="E1743" s="423" t="s">
        <v>3941</v>
      </c>
      <c r="F1743" s="96" t="s">
        <v>319</v>
      </c>
      <c r="G1743" s="425">
        <v>80</v>
      </c>
      <c r="H1743" s="4">
        <f t="shared" si="43"/>
        <v>80</v>
      </c>
      <c r="I1743" s="4">
        <f t="shared" si="44"/>
        <v>20</v>
      </c>
    </row>
    <row r="1744" spans="1:9" ht="15" x14ac:dyDescent="0.2">
      <c r="A1744" s="96">
        <v>1736</v>
      </c>
      <c r="B1744" s="442" t="s">
        <v>3831</v>
      </c>
      <c r="C1744" s="443" t="s">
        <v>3851</v>
      </c>
      <c r="D1744" s="444">
        <v>62007001591</v>
      </c>
      <c r="E1744" s="423" t="s">
        <v>3942</v>
      </c>
      <c r="F1744" s="96" t="s">
        <v>319</v>
      </c>
      <c r="G1744" s="425">
        <v>80</v>
      </c>
      <c r="H1744" s="4">
        <f t="shared" si="43"/>
        <v>80</v>
      </c>
      <c r="I1744" s="4">
        <f t="shared" si="44"/>
        <v>20</v>
      </c>
    </row>
    <row r="1745" spans="1:9" ht="15" x14ac:dyDescent="0.2">
      <c r="A1745" s="96">
        <v>1737</v>
      </c>
      <c r="B1745" s="442" t="s">
        <v>3831</v>
      </c>
      <c r="C1745" s="443" t="s">
        <v>3851</v>
      </c>
      <c r="D1745" s="444">
        <v>62007001591</v>
      </c>
      <c r="E1745" s="423" t="s">
        <v>3943</v>
      </c>
      <c r="F1745" s="96" t="s">
        <v>319</v>
      </c>
      <c r="G1745" s="425">
        <v>80</v>
      </c>
      <c r="H1745" s="4">
        <f t="shared" si="43"/>
        <v>80</v>
      </c>
      <c r="I1745" s="4">
        <f t="shared" si="44"/>
        <v>20</v>
      </c>
    </row>
    <row r="1746" spans="1:9" ht="15" x14ac:dyDescent="0.2">
      <c r="A1746" s="96">
        <v>1738</v>
      </c>
      <c r="B1746" s="442" t="s">
        <v>3831</v>
      </c>
      <c r="C1746" s="443" t="s">
        <v>3851</v>
      </c>
      <c r="D1746" s="444">
        <v>62007001591</v>
      </c>
      <c r="E1746" s="423" t="s">
        <v>3944</v>
      </c>
      <c r="F1746" s="96" t="s">
        <v>319</v>
      </c>
      <c r="G1746" s="425">
        <v>80</v>
      </c>
      <c r="H1746" s="4">
        <f t="shared" si="43"/>
        <v>80</v>
      </c>
      <c r="I1746" s="4">
        <f t="shared" si="44"/>
        <v>20</v>
      </c>
    </row>
    <row r="1747" spans="1:9" ht="15" x14ac:dyDescent="0.2">
      <c r="A1747" s="96">
        <v>1739</v>
      </c>
      <c r="B1747" s="442" t="s">
        <v>498</v>
      </c>
      <c r="C1747" s="443" t="s">
        <v>3852</v>
      </c>
      <c r="D1747" s="451" t="s">
        <v>3883</v>
      </c>
      <c r="E1747" s="423" t="s">
        <v>3945</v>
      </c>
      <c r="F1747" s="96" t="s">
        <v>319</v>
      </c>
      <c r="G1747" s="425">
        <v>80</v>
      </c>
      <c r="H1747" s="4">
        <f t="shared" si="43"/>
        <v>80</v>
      </c>
      <c r="I1747" s="4">
        <f t="shared" si="44"/>
        <v>20</v>
      </c>
    </row>
    <row r="1748" spans="1:9" ht="15" x14ac:dyDescent="0.2">
      <c r="A1748" s="96">
        <v>1740</v>
      </c>
      <c r="B1748" s="442" t="s">
        <v>498</v>
      </c>
      <c r="C1748" s="443" t="s">
        <v>3852</v>
      </c>
      <c r="D1748" s="451" t="s">
        <v>3883</v>
      </c>
      <c r="E1748" s="423" t="s">
        <v>3946</v>
      </c>
      <c r="F1748" s="96" t="s">
        <v>319</v>
      </c>
      <c r="G1748" s="425">
        <v>80</v>
      </c>
      <c r="H1748" s="4">
        <f t="shared" si="43"/>
        <v>80</v>
      </c>
      <c r="I1748" s="4">
        <f t="shared" si="44"/>
        <v>20</v>
      </c>
    </row>
    <row r="1749" spans="1:9" ht="15" x14ac:dyDescent="0.2">
      <c r="A1749" s="96">
        <v>1741</v>
      </c>
      <c r="B1749" s="442" t="s">
        <v>2070</v>
      </c>
      <c r="C1749" s="443" t="s">
        <v>3853</v>
      </c>
      <c r="D1749" s="444">
        <v>12001028811</v>
      </c>
      <c r="E1749" s="423" t="s">
        <v>3947</v>
      </c>
      <c r="F1749" s="96" t="s">
        <v>319</v>
      </c>
      <c r="G1749" s="425">
        <v>80</v>
      </c>
      <c r="H1749" s="4">
        <f t="shared" si="43"/>
        <v>80</v>
      </c>
      <c r="I1749" s="4">
        <f t="shared" si="44"/>
        <v>20</v>
      </c>
    </row>
    <row r="1750" spans="1:9" ht="15" x14ac:dyDescent="0.2">
      <c r="A1750" s="96">
        <v>1742</v>
      </c>
      <c r="B1750" s="442" t="s">
        <v>2070</v>
      </c>
      <c r="C1750" s="443" t="s">
        <v>3853</v>
      </c>
      <c r="D1750" s="444">
        <v>12001028811</v>
      </c>
      <c r="E1750" s="423" t="s">
        <v>3948</v>
      </c>
      <c r="F1750" s="96" t="s">
        <v>319</v>
      </c>
      <c r="G1750" s="425">
        <v>80</v>
      </c>
      <c r="H1750" s="4">
        <f t="shared" si="43"/>
        <v>80</v>
      </c>
      <c r="I1750" s="4">
        <f t="shared" si="44"/>
        <v>20</v>
      </c>
    </row>
    <row r="1751" spans="1:9" ht="15" x14ac:dyDescent="0.2">
      <c r="A1751" s="96">
        <v>1743</v>
      </c>
      <c r="B1751" s="442" t="s">
        <v>588</v>
      </c>
      <c r="C1751" s="443" t="s">
        <v>3850</v>
      </c>
      <c r="D1751" s="451" t="s">
        <v>3881</v>
      </c>
      <c r="E1751" s="423" t="s">
        <v>3949</v>
      </c>
      <c r="F1751" s="96" t="s">
        <v>319</v>
      </c>
      <c r="G1751" s="425">
        <v>80</v>
      </c>
      <c r="H1751" s="4">
        <f t="shared" si="43"/>
        <v>80</v>
      </c>
      <c r="I1751" s="4">
        <f t="shared" si="44"/>
        <v>20</v>
      </c>
    </row>
    <row r="1752" spans="1:9" ht="15" x14ac:dyDescent="0.2">
      <c r="A1752" s="96">
        <v>1744</v>
      </c>
      <c r="B1752" s="442" t="s">
        <v>3832</v>
      </c>
      <c r="C1752" s="443" t="s">
        <v>3854</v>
      </c>
      <c r="D1752" s="451" t="s">
        <v>3884</v>
      </c>
      <c r="E1752" s="423" t="s">
        <v>3950</v>
      </c>
      <c r="F1752" s="96" t="s">
        <v>319</v>
      </c>
      <c r="G1752" s="425">
        <v>80</v>
      </c>
      <c r="H1752" s="4">
        <f t="shared" si="43"/>
        <v>80</v>
      </c>
      <c r="I1752" s="4">
        <f t="shared" si="44"/>
        <v>20</v>
      </c>
    </row>
    <row r="1753" spans="1:9" ht="15" x14ac:dyDescent="0.2">
      <c r="A1753" s="96">
        <v>1745</v>
      </c>
      <c r="B1753" s="442" t="s">
        <v>3832</v>
      </c>
      <c r="C1753" s="443" t="s">
        <v>3854</v>
      </c>
      <c r="D1753" s="451" t="s">
        <v>3884</v>
      </c>
      <c r="E1753" s="423" t="s">
        <v>3951</v>
      </c>
      <c r="F1753" s="96" t="s">
        <v>319</v>
      </c>
      <c r="G1753" s="425">
        <v>80</v>
      </c>
      <c r="H1753" s="4">
        <f t="shared" si="43"/>
        <v>80</v>
      </c>
      <c r="I1753" s="4">
        <f t="shared" si="44"/>
        <v>20</v>
      </c>
    </row>
    <row r="1754" spans="1:9" ht="15" x14ac:dyDescent="0.2">
      <c r="A1754" s="96">
        <v>1746</v>
      </c>
      <c r="B1754" s="442" t="s">
        <v>1391</v>
      </c>
      <c r="C1754" s="443" t="s">
        <v>3855</v>
      </c>
      <c r="D1754" s="451" t="s">
        <v>3885</v>
      </c>
      <c r="E1754" s="423" t="s">
        <v>3952</v>
      </c>
      <c r="F1754" s="96" t="s">
        <v>319</v>
      </c>
      <c r="G1754" s="425">
        <v>80</v>
      </c>
      <c r="H1754" s="4">
        <f t="shared" si="43"/>
        <v>80</v>
      </c>
      <c r="I1754" s="4">
        <f t="shared" si="44"/>
        <v>20</v>
      </c>
    </row>
    <row r="1755" spans="1:9" ht="15" x14ac:dyDescent="0.2">
      <c r="A1755" s="96">
        <v>1747</v>
      </c>
      <c r="B1755" s="442" t="s">
        <v>1391</v>
      </c>
      <c r="C1755" s="443" t="s">
        <v>3855</v>
      </c>
      <c r="D1755" s="451" t="s">
        <v>3885</v>
      </c>
      <c r="E1755" s="423" t="s">
        <v>3953</v>
      </c>
      <c r="F1755" s="96" t="s">
        <v>319</v>
      </c>
      <c r="G1755" s="425">
        <v>80</v>
      </c>
      <c r="H1755" s="4">
        <f t="shared" si="43"/>
        <v>80</v>
      </c>
      <c r="I1755" s="4">
        <f t="shared" si="44"/>
        <v>20</v>
      </c>
    </row>
    <row r="1756" spans="1:9" ht="15" x14ac:dyDescent="0.2">
      <c r="A1756" s="96">
        <v>1748</v>
      </c>
      <c r="B1756" s="442" t="s">
        <v>1116</v>
      </c>
      <c r="C1756" s="443" t="s">
        <v>1008</v>
      </c>
      <c r="D1756" s="444">
        <v>18001059371</v>
      </c>
      <c r="E1756" s="423" t="s">
        <v>3954</v>
      </c>
      <c r="F1756" s="96" t="s">
        <v>319</v>
      </c>
      <c r="G1756" s="425">
        <v>80</v>
      </c>
      <c r="H1756" s="4">
        <f t="shared" si="43"/>
        <v>80</v>
      </c>
      <c r="I1756" s="4">
        <f t="shared" si="44"/>
        <v>20</v>
      </c>
    </row>
    <row r="1757" spans="1:9" ht="15" x14ac:dyDescent="0.2">
      <c r="A1757" s="96">
        <v>1749</v>
      </c>
      <c r="B1757" s="442" t="s">
        <v>1116</v>
      </c>
      <c r="C1757" s="443" t="s">
        <v>1008</v>
      </c>
      <c r="D1757" s="444">
        <v>18001059371</v>
      </c>
      <c r="E1757" s="423" t="s">
        <v>3955</v>
      </c>
      <c r="F1757" s="96" t="s">
        <v>319</v>
      </c>
      <c r="G1757" s="425">
        <v>80</v>
      </c>
      <c r="H1757" s="4">
        <f t="shared" si="43"/>
        <v>80</v>
      </c>
      <c r="I1757" s="4">
        <f t="shared" si="44"/>
        <v>20</v>
      </c>
    </row>
    <row r="1758" spans="1:9" ht="15" x14ac:dyDescent="0.2">
      <c r="A1758" s="96">
        <v>1750</v>
      </c>
      <c r="B1758" s="442" t="s">
        <v>2229</v>
      </c>
      <c r="C1758" s="443" t="s">
        <v>3856</v>
      </c>
      <c r="D1758" s="444">
        <v>59001076967</v>
      </c>
      <c r="E1758" s="423" t="s">
        <v>3956</v>
      </c>
      <c r="F1758" s="96" t="s">
        <v>319</v>
      </c>
      <c r="G1758" s="425">
        <v>80</v>
      </c>
      <c r="H1758" s="4">
        <f t="shared" si="43"/>
        <v>80</v>
      </c>
      <c r="I1758" s="4">
        <f t="shared" si="44"/>
        <v>20</v>
      </c>
    </row>
    <row r="1759" spans="1:9" ht="15" x14ac:dyDescent="0.2">
      <c r="A1759" s="96">
        <v>1751</v>
      </c>
      <c r="B1759" s="442" t="s">
        <v>2229</v>
      </c>
      <c r="C1759" s="443" t="s">
        <v>3856</v>
      </c>
      <c r="D1759" s="444">
        <v>59001076967</v>
      </c>
      <c r="E1759" s="423" t="s">
        <v>3957</v>
      </c>
      <c r="F1759" s="96" t="s">
        <v>319</v>
      </c>
      <c r="G1759" s="425">
        <v>80</v>
      </c>
      <c r="H1759" s="4">
        <f t="shared" ref="H1759:H1884" si="45">G1759</f>
        <v>80</v>
      </c>
      <c r="I1759" s="4">
        <f t="shared" ref="I1759:I1884" si="46">H1759/4</f>
        <v>20</v>
      </c>
    </row>
    <row r="1760" spans="1:9" ht="15" x14ac:dyDescent="0.2">
      <c r="A1760" s="96">
        <v>1752</v>
      </c>
      <c r="B1760" s="442" t="s">
        <v>1405</v>
      </c>
      <c r="C1760" s="443" t="s">
        <v>1918</v>
      </c>
      <c r="D1760" s="451" t="s">
        <v>3886</v>
      </c>
      <c r="E1760" s="423" t="s">
        <v>3958</v>
      </c>
      <c r="F1760" s="96" t="s">
        <v>319</v>
      </c>
      <c r="G1760" s="425">
        <v>80</v>
      </c>
      <c r="H1760" s="4">
        <f t="shared" si="45"/>
        <v>80</v>
      </c>
      <c r="I1760" s="4">
        <f t="shared" si="46"/>
        <v>20</v>
      </c>
    </row>
    <row r="1761" spans="1:9" ht="15" x14ac:dyDescent="0.2">
      <c r="A1761" s="96">
        <v>1753</v>
      </c>
      <c r="B1761" s="442" t="s">
        <v>1405</v>
      </c>
      <c r="C1761" s="443" t="s">
        <v>1918</v>
      </c>
      <c r="D1761" s="451" t="s">
        <v>3886</v>
      </c>
      <c r="E1761" s="423" t="s">
        <v>3959</v>
      </c>
      <c r="F1761" s="96" t="s">
        <v>319</v>
      </c>
      <c r="G1761" s="425">
        <v>80</v>
      </c>
      <c r="H1761" s="4">
        <f t="shared" si="45"/>
        <v>80</v>
      </c>
      <c r="I1761" s="4">
        <f t="shared" si="46"/>
        <v>20</v>
      </c>
    </row>
    <row r="1762" spans="1:9" ht="15" x14ac:dyDescent="0.2">
      <c r="A1762" s="96">
        <v>1754</v>
      </c>
      <c r="B1762" s="442" t="s">
        <v>3828</v>
      </c>
      <c r="C1762" s="443" t="s">
        <v>3844</v>
      </c>
      <c r="D1762" s="444">
        <v>46001023995</v>
      </c>
      <c r="E1762" s="423" t="s">
        <v>3960</v>
      </c>
      <c r="F1762" s="96" t="s">
        <v>319</v>
      </c>
      <c r="G1762" s="425">
        <v>80</v>
      </c>
      <c r="H1762" s="4">
        <f t="shared" si="45"/>
        <v>80</v>
      </c>
      <c r="I1762" s="4">
        <f t="shared" si="46"/>
        <v>20</v>
      </c>
    </row>
    <row r="1763" spans="1:9" ht="15" x14ac:dyDescent="0.2">
      <c r="A1763" s="96">
        <v>1755</v>
      </c>
      <c r="B1763" s="442" t="s">
        <v>1391</v>
      </c>
      <c r="C1763" s="443" t="s">
        <v>3857</v>
      </c>
      <c r="D1763" s="445" t="s">
        <v>3887</v>
      </c>
      <c r="E1763" s="423" t="s">
        <v>3961</v>
      </c>
      <c r="F1763" s="96" t="s">
        <v>319</v>
      </c>
      <c r="G1763" s="425">
        <v>80</v>
      </c>
      <c r="H1763" s="4">
        <f t="shared" si="45"/>
        <v>80</v>
      </c>
      <c r="I1763" s="4">
        <f t="shared" si="46"/>
        <v>20</v>
      </c>
    </row>
    <row r="1764" spans="1:9" ht="15" x14ac:dyDescent="0.2">
      <c r="A1764" s="96">
        <v>1756</v>
      </c>
      <c r="B1764" s="442" t="s">
        <v>1391</v>
      </c>
      <c r="C1764" s="443" t="s">
        <v>3857</v>
      </c>
      <c r="D1764" s="451" t="s">
        <v>3887</v>
      </c>
      <c r="E1764" s="423" t="s">
        <v>3962</v>
      </c>
      <c r="F1764" s="96" t="s">
        <v>319</v>
      </c>
      <c r="G1764" s="425">
        <v>80</v>
      </c>
      <c r="H1764" s="4">
        <f t="shared" si="45"/>
        <v>80</v>
      </c>
      <c r="I1764" s="4">
        <f t="shared" si="46"/>
        <v>20</v>
      </c>
    </row>
    <row r="1765" spans="1:9" ht="15" x14ac:dyDescent="0.2">
      <c r="A1765" s="96">
        <v>1757</v>
      </c>
      <c r="B1765" s="442" t="s">
        <v>3273</v>
      </c>
      <c r="C1765" s="443" t="s">
        <v>3858</v>
      </c>
      <c r="D1765" s="444">
        <v>62001009774</v>
      </c>
      <c r="E1765" s="423" t="s">
        <v>3963</v>
      </c>
      <c r="F1765" s="96" t="s">
        <v>319</v>
      </c>
      <c r="G1765" s="425">
        <v>80</v>
      </c>
      <c r="H1765" s="4">
        <f t="shared" si="45"/>
        <v>80</v>
      </c>
      <c r="I1765" s="4">
        <f t="shared" si="46"/>
        <v>20</v>
      </c>
    </row>
    <row r="1766" spans="1:9" ht="15" x14ac:dyDescent="0.2">
      <c r="A1766" s="96">
        <v>1758</v>
      </c>
      <c r="B1766" s="442" t="s">
        <v>3273</v>
      </c>
      <c r="C1766" s="443" t="s">
        <v>3858</v>
      </c>
      <c r="D1766" s="444">
        <v>62001009774</v>
      </c>
      <c r="E1766" s="423" t="s">
        <v>3964</v>
      </c>
      <c r="F1766" s="96" t="s">
        <v>319</v>
      </c>
      <c r="G1766" s="425">
        <v>80</v>
      </c>
      <c r="H1766" s="4">
        <f t="shared" si="45"/>
        <v>80</v>
      </c>
      <c r="I1766" s="4">
        <f t="shared" si="46"/>
        <v>20</v>
      </c>
    </row>
    <row r="1767" spans="1:9" ht="15" x14ac:dyDescent="0.2">
      <c r="A1767" s="96">
        <v>1759</v>
      </c>
      <c r="B1767" s="442" t="s">
        <v>521</v>
      </c>
      <c r="C1767" s="443" t="s">
        <v>1397</v>
      </c>
      <c r="D1767" s="451" t="s">
        <v>3888</v>
      </c>
      <c r="E1767" s="423" t="s">
        <v>3965</v>
      </c>
      <c r="F1767" s="96" t="s">
        <v>319</v>
      </c>
      <c r="G1767" s="425">
        <v>80</v>
      </c>
      <c r="H1767" s="4">
        <f t="shared" si="45"/>
        <v>80</v>
      </c>
      <c r="I1767" s="4">
        <f t="shared" si="46"/>
        <v>20</v>
      </c>
    </row>
    <row r="1768" spans="1:9" ht="15" x14ac:dyDescent="0.2">
      <c r="A1768" s="96">
        <v>1760</v>
      </c>
      <c r="B1768" s="442" t="s">
        <v>521</v>
      </c>
      <c r="C1768" s="443" t="s">
        <v>1397</v>
      </c>
      <c r="D1768" s="451" t="s">
        <v>3888</v>
      </c>
      <c r="E1768" s="423" t="s">
        <v>3966</v>
      </c>
      <c r="F1768" s="96" t="s">
        <v>319</v>
      </c>
      <c r="G1768" s="425">
        <v>80</v>
      </c>
      <c r="H1768" s="4">
        <f t="shared" si="45"/>
        <v>80</v>
      </c>
      <c r="I1768" s="4">
        <f t="shared" si="46"/>
        <v>20</v>
      </c>
    </row>
    <row r="1769" spans="1:9" ht="15" x14ac:dyDescent="0.2">
      <c r="A1769" s="96">
        <v>1761</v>
      </c>
      <c r="B1769" s="442" t="s">
        <v>1570</v>
      </c>
      <c r="C1769" s="443" t="s">
        <v>3859</v>
      </c>
      <c r="D1769" s="444">
        <v>59001118302</v>
      </c>
      <c r="E1769" s="423" t="s">
        <v>3967</v>
      </c>
      <c r="F1769" s="96" t="s">
        <v>319</v>
      </c>
      <c r="G1769" s="425">
        <v>80</v>
      </c>
      <c r="H1769" s="4">
        <f t="shared" si="45"/>
        <v>80</v>
      </c>
      <c r="I1769" s="4">
        <f t="shared" si="46"/>
        <v>20</v>
      </c>
    </row>
    <row r="1770" spans="1:9" ht="15" x14ac:dyDescent="0.2">
      <c r="A1770" s="96">
        <v>1762</v>
      </c>
      <c r="B1770" s="442" t="s">
        <v>1570</v>
      </c>
      <c r="C1770" s="443" t="s">
        <v>3859</v>
      </c>
      <c r="D1770" s="444">
        <v>59001118302</v>
      </c>
      <c r="E1770" s="423" t="s">
        <v>3968</v>
      </c>
      <c r="F1770" s="96" t="s">
        <v>319</v>
      </c>
      <c r="G1770" s="425">
        <v>80</v>
      </c>
      <c r="H1770" s="4">
        <f t="shared" si="45"/>
        <v>80</v>
      </c>
      <c r="I1770" s="4">
        <f t="shared" si="46"/>
        <v>20</v>
      </c>
    </row>
    <row r="1771" spans="1:9" ht="15" x14ac:dyDescent="0.2">
      <c r="A1771" s="96">
        <v>1763</v>
      </c>
      <c r="B1771" s="442" t="s">
        <v>2474</v>
      </c>
      <c r="C1771" s="443" t="s">
        <v>3860</v>
      </c>
      <c r="D1771" s="444">
        <v>61801090000</v>
      </c>
      <c r="E1771" s="423" t="s">
        <v>3969</v>
      </c>
      <c r="F1771" s="96" t="s">
        <v>319</v>
      </c>
      <c r="G1771" s="425">
        <v>80</v>
      </c>
      <c r="H1771" s="4">
        <f t="shared" si="45"/>
        <v>80</v>
      </c>
      <c r="I1771" s="4">
        <f t="shared" si="46"/>
        <v>20</v>
      </c>
    </row>
    <row r="1772" spans="1:9" ht="15" x14ac:dyDescent="0.2">
      <c r="A1772" s="96">
        <v>1764</v>
      </c>
      <c r="B1772" s="442" t="s">
        <v>2474</v>
      </c>
      <c r="C1772" s="443" t="s">
        <v>3860</v>
      </c>
      <c r="D1772" s="444">
        <v>61801090000</v>
      </c>
      <c r="E1772" s="423" t="s">
        <v>3970</v>
      </c>
      <c r="F1772" s="96" t="s">
        <v>319</v>
      </c>
      <c r="G1772" s="425">
        <v>80</v>
      </c>
      <c r="H1772" s="4">
        <f t="shared" si="45"/>
        <v>80</v>
      </c>
      <c r="I1772" s="4">
        <f t="shared" si="46"/>
        <v>20</v>
      </c>
    </row>
    <row r="1773" spans="1:9" ht="15" x14ac:dyDescent="0.2">
      <c r="A1773" s="96">
        <v>1765</v>
      </c>
      <c r="B1773" s="442" t="s">
        <v>3823</v>
      </c>
      <c r="C1773" s="443" t="s">
        <v>1278</v>
      </c>
      <c r="D1773" s="451" t="s">
        <v>3873</v>
      </c>
      <c r="E1773" s="423" t="s">
        <v>3971</v>
      </c>
      <c r="F1773" s="96" t="s">
        <v>319</v>
      </c>
      <c r="G1773" s="425">
        <v>80</v>
      </c>
      <c r="H1773" s="4">
        <f t="shared" si="45"/>
        <v>80</v>
      </c>
      <c r="I1773" s="4">
        <f t="shared" si="46"/>
        <v>20</v>
      </c>
    </row>
    <row r="1774" spans="1:9" ht="15" x14ac:dyDescent="0.2">
      <c r="A1774" s="96">
        <v>1766</v>
      </c>
      <c r="B1774" s="442" t="s">
        <v>1140</v>
      </c>
      <c r="C1774" s="443" t="s">
        <v>3861</v>
      </c>
      <c r="D1774" s="451" t="s">
        <v>3889</v>
      </c>
      <c r="E1774" s="423" t="s">
        <v>3972</v>
      </c>
      <c r="F1774" s="96" t="s">
        <v>319</v>
      </c>
      <c r="G1774" s="425">
        <v>80</v>
      </c>
      <c r="H1774" s="4">
        <f t="shared" si="45"/>
        <v>80</v>
      </c>
      <c r="I1774" s="4">
        <f t="shared" si="46"/>
        <v>20</v>
      </c>
    </row>
    <row r="1775" spans="1:9" ht="15" x14ac:dyDescent="0.2">
      <c r="A1775" s="96">
        <v>1767</v>
      </c>
      <c r="B1775" s="442" t="s">
        <v>1140</v>
      </c>
      <c r="C1775" s="443" t="s">
        <v>3861</v>
      </c>
      <c r="D1775" s="451" t="s">
        <v>3889</v>
      </c>
      <c r="E1775" s="423" t="s">
        <v>3973</v>
      </c>
      <c r="F1775" s="96" t="s">
        <v>319</v>
      </c>
      <c r="G1775" s="425">
        <v>80</v>
      </c>
      <c r="H1775" s="4">
        <f t="shared" si="45"/>
        <v>80</v>
      </c>
      <c r="I1775" s="4">
        <f t="shared" si="46"/>
        <v>20</v>
      </c>
    </row>
    <row r="1776" spans="1:9" ht="15" x14ac:dyDescent="0.2">
      <c r="A1776" s="96">
        <v>1768</v>
      </c>
      <c r="B1776" s="442" t="s">
        <v>3833</v>
      </c>
      <c r="C1776" s="443" t="s">
        <v>679</v>
      </c>
      <c r="D1776" s="444">
        <v>62004025967</v>
      </c>
      <c r="E1776" s="423" t="s">
        <v>3974</v>
      </c>
      <c r="F1776" s="96" t="s">
        <v>319</v>
      </c>
      <c r="G1776" s="425">
        <v>80</v>
      </c>
      <c r="H1776" s="4">
        <f t="shared" si="45"/>
        <v>80</v>
      </c>
      <c r="I1776" s="4">
        <f t="shared" si="46"/>
        <v>20</v>
      </c>
    </row>
    <row r="1777" spans="1:9" ht="15" x14ac:dyDescent="0.2">
      <c r="A1777" s="96">
        <v>1769</v>
      </c>
      <c r="B1777" s="442" t="s">
        <v>3833</v>
      </c>
      <c r="C1777" s="443" t="s">
        <v>679</v>
      </c>
      <c r="D1777" s="444">
        <v>62004025967</v>
      </c>
      <c r="E1777" s="423" t="s">
        <v>3975</v>
      </c>
      <c r="F1777" s="96" t="s">
        <v>319</v>
      </c>
      <c r="G1777" s="425">
        <v>80</v>
      </c>
      <c r="H1777" s="4">
        <f t="shared" si="45"/>
        <v>80</v>
      </c>
      <c r="I1777" s="4">
        <f t="shared" si="46"/>
        <v>20</v>
      </c>
    </row>
    <row r="1778" spans="1:9" ht="15" x14ac:dyDescent="0.2">
      <c r="A1778" s="96">
        <v>1770</v>
      </c>
      <c r="B1778" s="442" t="s">
        <v>555</v>
      </c>
      <c r="C1778" s="443" t="s">
        <v>3862</v>
      </c>
      <c r="D1778" s="445" t="s">
        <v>3890</v>
      </c>
      <c r="E1778" s="423" t="s">
        <v>3976</v>
      </c>
      <c r="F1778" s="96" t="s">
        <v>319</v>
      </c>
      <c r="G1778" s="425">
        <v>80</v>
      </c>
      <c r="H1778" s="4">
        <f t="shared" si="45"/>
        <v>80</v>
      </c>
      <c r="I1778" s="4">
        <f t="shared" si="46"/>
        <v>20</v>
      </c>
    </row>
    <row r="1779" spans="1:9" ht="15" x14ac:dyDescent="0.2">
      <c r="A1779" s="96">
        <v>1771</v>
      </c>
      <c r="B1779" s="442" t="s">
        <v>555</v>
      </c>
      <c r="C1779" s="443" t="s">
        <v>3862</v>
      </c>
      <c r="D1779" s="451" t="s">
        <v>3890</v>
      </c>
      <c r="E1779" s="423" t="s">
        <v>3977</v>
      </c>
      <c r="F1779" s="96" t="s">
        <v>319</v>
      </c>
      <c r="G1779" s="425">
        <v>80</v>
      </c>
      <c r="H1779" s="4">
        <f t="shared" si="45"/>
        <v>80</v>
      </c>
      <c r="I1779" s="4">
        <f t="shared" si="46"/>
        <v>20</v>
      </c>
    </row>
    <row r="1780" spans="1:9" ht="15" x14ac:dyDescent="0.2">
      <c r="A1780" s="96">
        <v>1772</v>
      </c>
      <c r="B1780" s="442" t="s">
        <v>498</v>
      </c>
      <c r="C1780" s="443" t="s">
        <v>1993</v>
      </c>
      <c r="D1780" s="451" t="s">
        <v>3891</v>
      </c>
      <c r="E1780" s="423" t="s">
        <v>3978</v>
      </c>
      <c r="F1780" s="96" t="s">
        <v>319</v>
      </c>
      <c r="G1780" s="425">
        <v>80</v>
      </c>
      <c r="H1780" s="4">
        <f t="shared" si="45"/>
        <v>80</v>
      </c>
      <c r="I1780" s="4">
        <f t="shared" si="46"/>
        <v>20</v>
      </c>
    </row>
    <row r="1781" spans="1:9" ht="15" x14ac:dyDescent="0.2">
      <c r="A1781" s="96">
        <v>1773</v>
      </c>
      <c r="B1781" s="442" t="s">
        <v>498</v>
      </c>
      <c r="C1781" s="443" t="s">
        <v>1993</v>
      </c>
      <c r="D1781" s="451" t="s">
        <v>3891</v>
      </c>
      <c r="E1781" s="423" t="s">
        <v>3979</v>
      </c>
      <c r="F1781" s="96" t="s">
        <v>319</v>
      </c>
      <c r="G1781" s="425">
        <v>80</v>
      </c>
      <c r="H1781" s="4">
        <f t="shared" si="45"/>
        <v>80</v>
      </c>
      <c r="I1781" s="4">
        <f t="shared" si="46"/>
        <v>20</v>
      </c>
    </row>
    <row r="1782" spans="1:9" ht="15" x14ac:dyDescent="0.2">
      <c r="A1782" s="96">
        <v>1774</v>
      </c>
      <c r="B1782" s="442" t="s">
        <v>2083</v>
      </c>
      <c r="C1782" s="443" t="s">
        <v>3216</v>
      </c>
      <c r="D1782" s="444">
        <v>31001030421</v>
      </c>
      <c r="E1782" s="423" t="s">
        <v>3980</v>
      </c>
      <c r="F1782" s="96" t="s">
        <v>319</v>
      </c>
      <c r="G1782" s="425">
        <v>80</v>
      </c>
      <c r="H1782" s="4">
        <f t="shared" si="45"/>
        <v>80</v>
      </c>
      <c r="I1782" s="4">
        <f t="shared" si="46"/>
        <v>20</v>
      </c>
    </row>
    <row r="1783" spans="1:9" ht="15" x14ac:dyDescent="0.2">
      <c r="A1783" s="96">
        <v>1775</v>
      </c>
      <c r="B1783" s="442" t="s">
        <v>2451</v>
      </c>
      <c r="C1783" s="443" t="s">
        <v>3863</v>
      </c>
      <c r="D1783" s="444">
        <v>62002001002</v>
      </c>
      <c r="E1783" s="423" t="s">
        <v>3981</v>
      </c>
      <c r="F1783" s="96" t="s">
        <v>319</v>
      </c>
      <c r="G1783" s="425">
        <v>80</v>
      </c>
      <c r="H1783" s="4">
        <f t="shared" si="45"/>
        <v>80</v>
      </c>
      <c r="I1783" s="4">
        <f t="shared" si="46"/>
        <v>20</v>
      </c>
    </row>
    <row r="1784" spans="1:9" ht="15" x14ac:dyDescent="0.2">
      <c r="A1784" s="96">
        <v>1776</v>
      </c>
      <c r="B1784" s="442" t="s">
        <v>2451</v>
      </c>
      <c r="C1784" s="443" t="s">
        <v>3863</v>
      </c>
      <c r="D1784" s="444">
        <v>62002001002</v>
      </c>
      <c r="E1784" s="423" t="s">
        <v>3982</v>
      </c>
      <c r="F1784" s="96" t="s">
        <v>319</v>
      </c>
      <c r="G1784" s="425">
        <v>80</v>
      </c>
      <c r="H1784" s="4">
        <f t="shared" si="45"/>
        <v>80</v>
      </c>
      <c r="I1784" s="4">
        <f t="shared" si="46"/>
        <v>20</v>
      </c>
    </row>
    <row r="1785" spans="1:9" ht="15" x14ac:dyDescent="0.2">
      <c r="A1785" s="96">
        <v>1777</v>
      </c>
      <c r="B1785" s="442" t="s">
        <v>2086</v>
      </c>
      <c r="C1785" s="443" t="s">
        <v>3864</v>
      </c>
      <c r="D1785" s="451" t="s">
        <v>3892</v>
      </c>
      <c r="E1785" s="423" t="s">
        <v>3983</v>
      </c>
      <c r="F1785" s="96" t="s">
        <v>319</v>
      </c>
      <c r="G1785" s="425">
        <v>80</v>
      </c>
      <c r="H1785" s="4">
        <f t="shared" si="45"/>
        <v>80</v>
      </c>
      <c r="I1785" s="4">
        <f t="shared" si="46"/>
        <v>20</v>
      </c>
    </row>
    <row r="1786" spans="1:9" ht="15" x14ac:dyDescent="0.2">
      <c r="A1786" s="96">
        <v>1778</v>
      </c>
      <c r="B1786" s="442" t="s">
        <v>2086</v>
      </c>
      <c r="C1786" s="443" t="s">
        <v>3864</v>
      </c>
      <c r="D1786" s="451" t="s">
        <v>3892</v>
      </c>
      <c r="E1786" s="423" t="s">
        <v>3984</v>
      </c>
      <c r="F1786" s="96" t="s">
        <v>319</v>
      </c>
      <c r="G1786" s="425">
        <v>80</v>
      </c>
      <c r="H1786" s="4">
        <f t="shared" si="45"/>
        <v>80</v>
      </c>
      <c r="I1786" s="4">
        <f t="shared" si="46"/>
        <v>20</v>
      </c>
    </row>
    <row r="1787" spans="1:9" ht="15" x14ac:dyDescent="0.2">
      <c r="A1787" s="96">
        <v>1779</v>
      </c>
      <c r="B1787" s="442" t="s">
        <v>664</v>
      </c>
      <c r="C1787" s="443" t="s">
        <v>3864</v>
      </c>
      <c r="D1787" s="451" t="s">
        <v>3893</v>
      </c>
      <c r="E1787" s="423" t="s">
        <v>3985</v>
      </c>
      <c r="F1787" s="96" t="s">
        <v>319</v>
      </c>
      <c r="G1787" s="425">
        <v>80</v>
      </c>
      <c r="H1787" s="4">
        <f t="shared" si="45"/>
        <v>80</v>
      </c>
      <c r="I1787" s="4">
        <f t="shared" si="46"/>
        <v>20</v>
      </c>
    </row>
    <row r="1788" spans="1:9" ht="15" x14ac:dyDescent="0.2">
      <c r="A1788" s="96">
        <v>1780</v>
      </c>
      <c r="B1788" s="442" t="s">
        <v>664</v>
      </c>
      <c r="C1788" s="443" t="s">
        <v>3864</v>
      </c>
      <c r="D1788" s="451" t="s">
        <v>3893</v>
      </c>
      <c r="E1788" s="423" t="s">
        <v>3986</v>
      </c>
      <c r="F1788" s="96" t="s">
        <v>319</v>
      </c>
      <c r="G1788" s="425">
        <v>80</v>
      </c>
      <c r="H1788" s="4">
        <f t="shared" si="45"/>
        <v>80</v>
      </c>
      <c r="I1788" s="4">
        <f t="shared" si="46"/>
        <v>20</v>
      </c>
    </row>
    <row r="1789" spans="1:9" ht="15" x14ac:dyDescent="0.2">
      <c r="A1789" s="96">
        <v>1781</v>
      </c>
      <c r="B1789" s="442" t="s">
        <v>594</v>
      </c>
      <c r="C1789" s="443" t="s">
        <v>3865</v>
      </c>
      <c r="D1789" s="451" t="s">
        <v>3894</v>
      </c>
      <c r="E1789" s="423" t="s">
        <v>3987</v>
      </c>
      <c r="F1789" s="96" t="s">
        <v>319</v>
      </c>
      <c r="G1789" s="425">
        <v>80</v>
      </c>
      <c r="H1789" s="4">
        <f t="shared" si="45"/>
        <v>80</v>
      </c>
      <c r="I1789" s="4">
        <f t="shared" si="46"/>
        <v>20</v>
      </c>
    </row>
    <row r="1790" spans="1:9" ht="15" x14ac:dyDescent="0.2">
      <c r="A1790" s="96">
        <v>1782</v>
      </c>
      <c r="B1790" s="442" t="s">
        <v>594</v>
      </c>
      <c r="C1790" s="443" t="s">
        <v>3865</v>
      </c>
      <c r="D1790" s="451" t="s">
        <v>3894</v>
      </c>
      <c r="E1790" s="423" t="s">
        <v>3988</v>
      </c>
      <c r="F1790" s="96" t="s">
        <v>319</v>
      </c>
      <c r="G1790" s="425">
        <v>80</v>
      </c>
      <c r="H1790" s="4">
        <f t="shared" si="45"/>
        <v>80</v>
      </c>
      <c r="I1790" s="4">
        <f t="shared" si="46"/>
        <v>20</v>
      </c>
    </row>
    <row r="1791" spans="1:9" ht="15" x14ac:dyDescent="0.2">
      <c r="A1791" s="96">
        <v>1783</v>
      </c>
      <c r="B1791" s="442" t="s">
        <v>3834</v>
      </c>
      <c r="C1791" s="443" t="s">
        <v>3866</v>
      </c>
      <c r="D1791" s="444">
        <v>42001012164</v>
      </c>
      <c r="E1791" s="423" t="s">
        <v>3989</v>
      </c>
      <c r="F1791" s="96" t="s">
        <v>319</v>
      </c>
      <c r="G1791" s="425">
        <v>80</v>
      </c>
      <c r="H1791" s="4">
        <f t="shared" si="45"/>
        <v>80</v>
      </c>
      <c r="I1791" s="4">
        <f t="shared" si="46"/>
        <v>20</v>
      </c>
    </row>
    <row r="1792" spans="1:9" ht="15" x14ac:dyDescent="0.2">
      <c r="A1792" s="96">
        <v>1784</v>
      </c>
      <c r="B1792" s="442" t="s">
        <v>588</v>
      </c>
      <c r="C1792" s="443" t="s">
        <v>3850</v>
      </c>
      <c r="D1792" s="451" t="s">
        <v>3881</v>
      </c>
      <c r="E1792" s="423" t="s">
        <v>3990</v>
      </c>
      <c r="F1792" s="96" t="s">
        <v>319</v>
      </c>
      <c r="G1792" s="425">
        <v>80</v>
      </c>
      <c r="H1792" s="4">
        <f t="shared" si="45"/>
        <v>80</v>
      </c>
      <c r="I1792" s="4">
        <f t="shared" si="46"/>
        <v>20</v>
      </c>
    </row>
    <row r="1793" spans="1:9" ht="15" x14ac:dyDescent="0.2">
      <c r="A1793" s="96">
        <v>1785</v>
      </c>
      <c r="B1793" s="442" t="s">
        <v>3834</v>
      </c>
      <c r="C1793" s="443" t="s">
        <v>3866</v>
      </c>
      <c r="D1793" s="444">
        <v>42001012164</v>
      </c>
      <c r="E1793" s="423" t="s">
        <v>3991</v>
      </c>
      <c r="F1793" s="96" t="s">
        <v>319</v>
      </c>
      <c r="G1793" s="425">
        <v>80</v>
      </c>
      <c r="H1793" s="4">
        <f t="shared" si="45"/>
        <v>80</v>
      </c>
      <c r="I1793" s="4">
        <f t="shared" si="46"/>
        <v>20</v>
      </c>
    </row>
    <row r="1794" spans="1:9" ht="15" x14ac:dyDescent="0.2">
      <c r="A1794" s="96">
        <v>1786</v>
      </c>
      <c r="B1794" s="442" t="s">
        <v>530</v>
      </c>
      <c r="C1794" s="443" t="s">
        <v>3867</v>
      </c>
      <c r="D1794" s="451" t="s">
        <v>3895</v>
      </c>
      <c r="E1794" s="423" t="s">
        <v>3992</v>
      </c>
      <c r="F1794" s="96" t="s">
        <v>319</v>
      </c>
      <c r="G1794" s="425">
        <v>80</v>
      </c>
      <c r="H1794" s="4">
        <f t="shared" si="45"/>
        <v>80</v>
      </c>
      <c r="I1794" s="4">
        <f t="shared" si="46"/>
        <v>20</v>
      </c>
    </row>
    <row r="1795" spans="1:9" ht="15" x14ac:dyDescent="0.2">
      <c r="A1795" s="96">
        <v>1787</v>
      </c>
      <c r="B1795" s="442" t="s">
        <v>530</v>
      </c>
      <c r="C1795" s="443" t="s">
        <v>3867</v>
      </c>
      <c r="D1795" s="451" t="s">
        <v>3895</v>
      </c>
      <c r="E1795" s="423" t="s">
        <v>3993</v>
      </c>
      <c r="F1795" s="96" t="s">
        <v>319</v>
      </c>
      <c r="G1795" s="425">
        <v>80</v>
      </c>
      <c r="H1795" s="4">
        <f t="shared" si="45"/>
        <v>80</v>
      </c>
      <c r="I1795" s="4">
        <f t="shared" si="46"/>
        <v>20</v>
      </c>
    </row>
    <row r="1796" spans="1:9" ht="15" x14ac:dyDescent="0.2">
      <c r="A1796" s="96">
        <v>1788</v>
      </c>
      <c r="B1796" s="442" t="s">
        <v>3835</v>
      </c>
      <c r="C1796" s="443" t="s">
        <v>1857</v>
      </c>
      <c r="D1796" s="451" t="s">
        <v>3896</v>
      </c>
      <c r="E1796" s="423" t="s">
        <v>3994</v>
      </c>
      <c r="F1796" s="96" t="s">
        <v>319</v>
      </c>
      <c r="G1796" s="425">
        <v>80</v>
      </c>
      <c r="H1796" s="4">
        <f t="shared" si="45"/>
        <v>80</v>
      </c>
      <c r="I1796" s="4">
        <f t="shared" si="46"/>
        <v>20</v>
      </c>
    </row>
    <row r="1797" spans="1:9" ht="15" x14ac:dyDescent="0.2">
      <c r="A1797" s="96">
        <v>1789</v>
      </c>
      <c r="B1797" s="442" t="s">
        <v>3835</v>
      </c>
      <c r="C1797" s="443" t="s">
        <v>1857</v>
      </c>
      <c r="D1797" s="451" t="s">
        <v>3896</v>
      </c>
      <c r="E1797" s="423" t="s">
        <v>3995</v>
      </c>
      <c r="F1797" s="96" t="s">
        <v>319</v>
      </c>
      <c r="G1797" s="425">
        <v>80</v>
      </c>
      <c r="H1797" s="4">
        <f t="shared" si="45"/>
        <v>80</v>
      </c>
      <c r="I1797" s="4">
        <f t="shared" si="46"/>
        <v>20</v>
      </c>
    </row>
    <row r="1798" spans="1:9" ht="15" x14ac:dyDescent="0.2">
      <c r="A1798" s="96">
        <v>1790</v>
      </c>
      <c r="B1798" s="442" t="s">
        <v>1391</v>
      </c>
      <c r="C1798" s="443" t="s">
        <v>836</v>
      </c>
      <c r="D1798" s="444">
        <v>48001007535</v>
      </c>
      <c r="E1798" s="423" t="s">
        <v>3996</v>
      </c>
      <c r="F1798" s="96" t="s">
        <v>319</v>
      </c>
      <c r="G1798" s="425">
        <v>80</v>
      </c>
      <c r="H1798" s="4">
        <f t="shared" si="45"/>
        <v>80</v>
      </c>
      <c r="I1798" s="4">
        <f t="shared" si="46"/>
        <v>20</v>
      </c>
    </row>
    <row r="1799" spans="1:9" ht="15" x14ac:dyDescent="0.2">
      <c r="A1799" s="96">
        <v>1791</v>
      </c>
      <c r="B1799" s="442" t="s">
        <v>1133</v>
      </c>
      <c r="C1799" s="443" t="s">
        <v>3868</v>
      </c>
      <c r="D1799" s="451" t="s">
        <v>3897</v>
      </c>
      <c r="E1799" s="423" t="s">
        <v>3997</v>
      </c>
      <c r="F1799" s="96" t="s">
        <v>319</v>
      </c>
      <c r="G1799" s="425">
        <v>80</v>
      </c>
      <c r="H1799" s="4">
        <f t="shared" si="45"/>
        <v>80</v>
      </c>
      <c r="I1799" s="4">
        <f t="shared" si="46"/>
        <v>20</v>
      </c>
    </row>
    <row r="1800" spans="1:9" ht="15" x14ac:dyDescent="0.2">
      <c r="A1800" s="96">
        <v>1792</v>
      </c>
      <c r="B1800" s="442" t="s">
        <v>1133</v>
      </c>
      <c r="C1800" s="443" t="s">
        <v>3868</v>
      </c>
      <c r="D1800" s="451" t="s">
        <v>3897</v>
      </c>
      <c r="E1800" s="423" t="s">
        <v>3998</v>
      </c>
      <c r="F1800" s="96" t="s">
        <v>319</v>
      </c>
      <c r="G1800" s="425">
        <v>80</v>
      </c>
      <c r="H1800" s="4">
        <f t="shared" si="45"/>
        <v>80</v>
      </c>
      <c r="I1800" s="4">
        <f t="shared" si="46"/>
        <v>20</v>
      </c>
    </row>
    <row r="1801" spans="1:9" ht="15" x14ac:dyDescent="0.2">
      <c r="A1801" s="96">
        <v>1793</v>
      </c>
      <c r="B1801" s="442" t="s">
        <v>1128</v>
      </c>
      <c r="C1801" s="443" t="s">
        <v>3869</v>
      </c>
      <c r="D1801" s="451" t="s">
        <v>3898</v>
      </c>
      <c r="E1801" s="423" t="s">
        <v>3999</v>
      </c>
      <c r="F1801" s="96" t="s">
        <v>319</v>
      </c>
      <c r="G1801" s="425">
        <v>80</v>
      </c>
      <c r="H1801" s="4">
        <f t="shared" si="45"/>
        <v>80</v>
      </c>
      <c r="I1801" s="4">
        <f t="shared" si="46"/>
        <v>20</v>
      </c>
    </row>
    <row r="1802" spans="1:9" ht="15" x14ac:dyDescent="0.2">
      <c r="A1802" s="96">
        <v>1794</v>
      </c>
      <c r="B1802" s="442" t="s">
        <v>1128</v>
      </c>
      <c r="C1802" s="443" t="s">
        <v>3869</v>
      </c>
      <c r="D1802" s="451" t="s">
        <v>3898</v>
      </c>
      <c r="E1802" s="423" t="s">
        <v>4000</v>
      </c>
      <c r="F1802" s="96" t="s">
        <v>319</v>
      </c>
      <c r="G1802" s="425">
        <v>80</v>
      </c>
      <c r="H1802" s="4">
        <f t="shared" si="45"/>
        <v>80</v>
      </c>
      <c r="I1802" s="4">
        <f t="shared" si="46"/>
        <v>20</v>
      </c>
    </row>
    <row r="1803" spans="1:9" ht="15" x14ac:dyDescent="0.2">
      <c r="A1803" s="96">
        <v>1795</v>
      </c>
      <c r="B1803" s="442" t="s">
        <v>3828</v>
      </c>
      <c r="C1803" s="443" t="s">
        <v>3844</v>
      </c>
      <c r="D1803" s="444">
        <v>46001023995</v>
      </c>
      <c r="E1803" s="423" t="s">
        <v>4001</v>
      </c>
      <c r="F1803" s="96" t="s">
        <v>319</v>
      </c>
      <c r="G1803" s="425">
        <v>80</v>
      </c>
      <c r="H1803" s="4">
        <f t="shared" si="45"/>
        <v>80</v>
      </c>
      <c r="I1803" s="4">
        <f t="shared" si="46"/>
        <v>20</v>
      </c>
    </row>
    <row r="1804" spans="1:9" ht="15" x14ac:dyDescent="0.2">
      <c r="A1804" s="96">
        <v>1796</v>
      </c>
      <c r="B1804" s="442" t="s">
        <v>1534</v>
      </c>
      <c r="C1804" s="443" t="s">
        <v>3870</v>
      </c>
      <c r="D1804" s="451" t="s">
        <v>3899</v>
      </c>
      <c r="E1804" s="423" t="s">
        <v>4002</v>
      </c>
      <c r="F1804" s="96" t="s">
        <v>319</v>
      </c>
      <c r="G1804" s="425">
        <v>80</v>
      </c>
      <c r="H1804" s="4">
        <f t="shared" si="45"/>
        <v>80</v>
      </c>
      <c r="I1804" s="4">
        <f t="shared" si="46"/>
        <v>20</v>
      </c>
    </row>
    <row r="1805" spans="1:9" ht="15" x14ac:dyDescent="0.2">
      <c r="A1805" s="96">
        <v>1797</v>
      </c>
      <c r="B1805" s="442" t="s">
        <v>1534</v>
      </c>
      <c r="C1805" s="443" t="s">
        <v>3870</v>
      </c>
      <c r="D1805" s="451" t="s">
        <v>3899</v>
      </c>
      <c r="E1805" s="423" t="s">
        <v>4003</v>
      </c>
      <c r="F1805" s="96" t="s">
        <v>319</v>
      </c>
      <c r="G1805" s="425">
        <v>80</v>
      </c>
      <c r="H1805" s="4">
        <f t="shared" si="45"/>
        <v>80</v>
      </c>
      <c r="I1805" s="4">
        <f t="shared" si="46"/>
        <v>20</v>
      </c>
    </row>
    <row r="1806" spans="1:9" ht="15" x14ac:dyDescent="0.2">
      <c r="A1806" s="96">
        <v>1798</v>
      </c>
      <c r="B1806" s="442" t="s">
        <v>1117</v>
      </c>
      <c r="C1806" s="443" t="s">
        <v>1108</v>
      </c>
      <c r="D1806" s="451" t="s">
        <v>3900</v>
      </c>
      <c r="E1806" s="423" t="s">
        <v>4004</v>
      </c>
      <c r="F1806" s="96" t="s">
        <v>319</v>
      </c>
      <c r="G1806" s="425">
        <v>80</v>
      </c>
      <c r="H1806" s="4">
        <f t="shared" si="45"/>
        <v>80</v>
      </c>
      <c r="I1806" s="4">
        <f t="shared" si="46"/>
        <v>20</v>
      </c>
    </row>
    <row r="1807" spans="1:9" ht="15" x14ac:dyDescent="0.2">
      <c r="A1807" s="96">
        <v>1799</v>
      </c>
      <c r="B1807" s="442" t="s">
        <v>1117</v>
      </c>
      <c r="C1807" s="443" t="s">
        <v>1108</v>
      </c>
      <c r="D1807" s="451" t="s">
        <v>3900</v>
      </c>
      <c r="E1807" s="423" t="s">
        <v>4005</v>
      </c>
      <c r="F1807" s="96" t="s">
        <v>319</v>
      </c>
      <c r="G1807" s="425">
        <v>80</v>
      </c>
      <c r="H1807" s="4">
        <f t="shared" si="45"/>
        <v>80</v>
      </c>
      <c r="I1807" s="4">
        <f t="shared" si="46"/>
        <v>20</v>
      </c>
    </row>
    <row r="1808" spans="1:9" ht="15" x14ac:dyDescent="0.2">
      <c r="A1808" s="96">
        <v>1800</v>
      </c>
      <c r="B1808" s="442" t="s">
        <v>604</v>
      </c>
      <c r="C1808" s="443" t="s">
        <v>3871</v>
      </c>
      <c r="D1808" s="451" t="s">
        <v>3901</v>
      </c>
      <c r="E1808" s="423" t="s">
        <v>4006</v>
      </c>
      <c r="F1808" s="96" t="s">
        <v>319</v>
      </c>
      <c r="G1808" s="425">
        <v>80</v>
      </c>
      <c r="H1808" s="4">
        <f t="shared" si="45"/>
        <v>80</v>
      </c>
      <c r="I1808" s="4">
        <f t="shared" si="46"/>
        <v>20</v>
      </c>
    </row>
    <row r="1809" spans="1:9" ht="15" x14ac:dyDescent="0.2">
      <c r="A1809" s="96">
        <v>1801</v>
      </c>
      <c r="B1809" s="442" t="s">
        <v>604</v>
      </c>
      <c r="C1809" s="443" t="s">
        <v>3871</v>
      </c>
      <c r="D1809" s="451" t="s">
        <v>3901</v>
      </c>
      <c r="E1809" s="423" t="s">
        <v>4007</v>
      </c>
      <c r="F1809" s="96" t="s">
        <v>319</v>
      </c>
      <c r="G1809" s="425">
        <v>80</v>
      </c>
      <c r="H1809" s="4">
        <f t="shared" si="45"/>
        <v>80</v>
      </c>
      <c r="I1809" s="4">
        <f t="shared" si="46"/>
        <v>20</v>
      </c>
    </row>
    <row r="1810" spans="1:9" ht="15" x14ac:dyDescent="0.2">
      <c r="A1810" s="96">
        <v>1802</v>
      </c>
      <c r="B1810" s="442" t="s">
        <v>3836</v>
      </c>
      <c r="C1810" s="443" t="s">
        <v>3872</v>
      </c>
      <c r="D1810" s="451" t="s">
        <v>3902</v>
      </c>
      <c r="E1810" s="423" t="s">
        <v>4008</v>
      </c>
      <c r="F1810" s="96" t="s">
        <v>319</v>
      </c>
      <c r="G1810" s="425">
        <v>80</v>
      </c>
      <c r="H1810" s="4">
        <f t="shared" si="45"/>
        <v>80</v>
      </c>
      <c r="I1810" s="4">
        <f t="shared" si="46"/>
        <v>20</v>
      </c>
    </row>
    <row r="1811" spans="1:9" ht="15" x14ac:dyDescent="0.2">
      <c r="A1811" s="96">
        <v>1803</v>
      </c>
      <c r="B1811" s="442" t="s">
        <v>3836</v>
      </c>
      <c r="C1811" s="443" t="s">
        <v>3872</v>
      </c>
      <c r="D1811" s="451" t="s">
        <v>3902</v>
      </c>
      <c r="E1811" s="423" t="s">
        <v>4009</v>
      </c>
      <c r="F1811" s="96" t="s">
        <v>319</v>
      </c>
      <c r="G1811" s="425">
        <v>80</v>
      </c>
      <c r="H1811" s="4">
        <f t="shared" si="45"/>
        <v>80</v>
      </c>
      <c r="I1811" s="4">
        <f t="shared" si="46"/>
        <v>20</v>
      </c>
    </row>
    <row r="1812" spans="1:9" ht="15" x14ac:dyDescent="0.2">
      <c r="A1812" s="96">
        <v>1804</v>
      </c>
      <c r="B1812" s="442" t="s">
        <v>3837</v>
      </c>
      <c r="C1812" s="443" t="s">
        <v>2438</v>
      </c>
      <c r="D1812" s="451" t="s">
        <v>3903</v>
      </c>
      <c r="E1812" s="423" t="s">
        <v>4010</v>
      </c>
      <c r="F1812" s="96" t="s">
        <v>319</v>
      </c>
      <c r="G1812" s="425">
        <v>80</v>
      </c>
      <c r="H1812" s="4">
        <f t="shared" si="45"/>
        <v>80</v>
      </c>
      <c r="I1812" s="4">
        <f t="shared" si="46"/>
        <v>20</v>
      </c>
    </row>
    <row r="1813" spans="1:9" ht="15" x14ac:dyDescent="0.2">
      <c r="A1813" s="96">
        <v>1805</v>
      </c>
      <c r="B1813" s="442" t="s">
        <v>3837</v>
      </c>
      <c r="C1813" s="443" t="s">
        <v>2438</v>
      </c>
      <c r="D1813" s="451" t="s">
        <v>3903</v>
      </c>
      <c r="E1813" s="438" t="s">
        <v>4012</v>
      </c>
      <c r="F1813" s="96" t="s">
        <v>319</v>
      </c>
      <c r="G1813" s="425">
        <v>80</v>
      </c>
      <c r="H1813" s="4">
        <f t="shared" si="45"/>
        <v>80</v>
      </c>
      <c r="I1813" s="4">
        <f t="shared" si="46"/>
        <v>20</v>
      </c>
    </row>
    <row r="1814" spans="1:9" ht="15" x14ac:dyDescent="0.2">
      <c r="A1814" s="96">
        <v>1806</v>
      </c>
      <c r="B1814" s="442" t="s">
        <v>2324</v>
      </c>
      <c r="C1814" s="443" t="s">
        <v>4019</v>
      </c>
      <c r="D1814" s="443">
        <v>13001005270</v>
      </c>
      <c r="E1814" s="438" t="s">
        <v>4088</v>
      </c>
      <c r="F1814" s="96" t="s">
        <v>319</v>
      </c>
      <c r="G1814" s="425">
        <v>80</v>
      </c>
      <c r="H1814" s="4">
        <f t="shared" si="45"/>
        <v>80</v>
      </c>
      <c r="I1814" s="4">
        <f t="shared" si="46"/>
        <v>20</v>
      </c>
    </row>
    <row r="1815" spans="1:9" ht="15" x14ac:dyDescent="0.2">
      <c r="A1815" s="96">
        <v>1807</v>
      </c>
      <c r="B1815" s="442" t="s">
        <v>4013</v>
      </c>
      <c r="C1815" s="443" t="s">
        <v>4020</v>
      </c>
      <c r="D1815" s="443">
        <v>13001035873</v>
      </c>
      <c r="E1815" s="423" t="s">
        <v>4039</v>
      </c>
      <c r="F1815" s="96" t="s">
        <v>319</v>
      </c>
      <c r="G1815" s="425">
        <v>80</v>
      </c>
      <c r="H1815" s="4">
        <f t="shared" si="45"/>
        <v>80</v>
      </c>
      <c r="I1815" s="4">
        <f t="shared" si="46"/>
        <v>20</v>
      </c>
    </row>
    <row r="1816" spans="1:9" ht="15" x14ac:dyDescent="0.2">
      <c r="A1816" s="96">
        <v>1808</v>
      </c>
      <c r="B1816" s="442" t="s">
        <v>2089</v>
      </c>
      <c r="C1816" s="443" t="s">
        <v>4021</v>
      </c>
      <c r="D1816" s="443">
        <v>13001067838</v>
      </c>
      <c r="E1816" s="423" t="s">
        <v>4040</v>
      </c>
      <c r="F1816" s="96" t="s">
        <v>319</v>
      </c>
      <c r="G1816" s="425">
        <v>80</v>
      </c>
      <c r="H1816" s="4">
        <f t="shared" si="45"/>
        <v>80</v>
      </c>
      <c r="I1816" s="4">
        <f t="shared" si="46"/>
        <v>20</v>
      </c>
    </row>
    <row r="1817" spans="1:9" ht="15" x14ac:dyDescent="0.2">
      <c r="A1817" s="96">
        <v>1809</v>
      </c>
      <c r="B1817" s="442" t="s">
        <v>2089</v>
      </c>
      <c r="C1817" s="443" t="s">
        <v>4021</v>
      </c>
      <c r="D1817" s="443">
        <v>13001067838</v>
      </c>
      <c r="E1817" s="423" t="s">
        <v>4041</v>
      </c>
      <c r="F1817" s="96" t="s">
        <v>319</v>
      </c>
      <c r="G1817" s="425">
        <v>80</v>
      </c>
      <c r="H1817" s="4">
        <f t="shared" si="45"/>
        <v>80</v>
      </c>
      <c r="I1817" s="4">
        <f t="shared" si="46"/>
        <v>20</v>
      </c>
    </row>
    <row r="1818" spans="1:9" ht="15" x14ac:dyDescent="0.2">
      <c r="A1818" s="96">
        <v>1810</v>
      </c>
      <c r="B1818" s="442" t="s">
        <v>498</v>
      </c>
      <c r="C1818" s="443" t="s">
        <v>3870</v>
      </c>
      <c r="D1818" s="443">
        <v>13001057564</v>
      </c>
      <c r="E1818" s="423" t="s">
        <v>4042</v>
      </c>
      <c r="F1818" s="96" t="s">
        <v>319</v>
      </c>
      <c r="G1818" s="425">
        <v>80</v>
      </c>
      <c r="H1818" s="4">
        <f t="shared" si="45"/>
        <v>80</v>
      </c>
      <c r="I1818" s="4">
        <f t="shared" si="46"/>
        <v>20</v>
      </c>
    </row>
    <row r="1819" spans="1:9" ht="15" x14ac:dyDescent="0.2">
      <c r="A1819" s="96">
        <v>1811</v>
      </c>
      <c r="B1819" s="442" t="s">
        <v>498</v>
      </c>
      <c r="C1819" s="443" t="s">
        <v>3870</v>
      </c>
      <c r="D1819" s="443">
        <v>13001057564</v>
      </c>
      <c r="E1819" s="423" t="s">
        <v>4043</v>
      </c>
      <c r="F1819" s="96" t="s">
        <v>319</v>
      </c>
      <c r="G1819" s="425">
        <v>80</v>
      </c>
      <c r="H1819" s="4">
        <f t="shared" si="45"/>
        <v>80</v>
      </c>
      <c r="I1819" s="4">
        <f t="shared" si="46"/>
        <v>20</v>
      </c>
    </row>
    <row r="1820" spans="1:9" ht="15" x14ac:dyDescent="0.2">
      <c r="A1820" s="96">
        <v>1812</v>
      </c>
      <c r="B1820" s="442" t="s">
        <v>3826</v>
      </c>
      <c r="C1820" s="443" t="s">
        <v>4022</v>
      </c>
      <c r="D1820" s="443">
        <v>45001025277</v>
      </c>
      <c r="E1820" s="423" t="s">
        <v>4044</v>
      </c>
      <c r="F1820" s="96" t="s">
        <v>319</v>
      </c>
      <c r="G1820" s="425">
        <v>80</v>
      </c>
      <c r="H1820" s="4">
        <f t="shared" si="45"/>
        <v>80</v>
      </c>
      <c r="I1820" s="4">
        <f t="shared" si="46"/>
        <v>20</v>
      </c>
    </row>
    <row r="1821" spans="1:9" ht="15" x14ac:dyDescent="0.2">
      <c r="A1821" s="96">
        <v>1813</v>
      </c>
      <c r="B1821" s="442" t="s">
        <v>3826</v>
      </c>
      <c r="C1821" s="443" t="s">
        <v>4022</v>
      </c>
      <c r="D1821" s="443">
        <v>45001025277</v>
      </c>
      <c r="E1821" s="423" t="s">
        <v>4045</v>
      </c>
      <c r="F1821" s="96" t="s">
        <v>319</v>
      </c>
      <c r="G1821" s="425">
        <v>80</v>
      </c>
      <c r="H1821" s="4">
        <f t="shared" si="45"/>
        <v>80</v>
      </c>
      <c r="I1821" s="4">
        <f t="shared" si="46"/>
        <v>20</v>
      </c>
    </row>
    <row r="1822" spans="1:9" ht="15" x14ac:dyDescent="0.2">
      <c r="A1822" s="96">
        <v>1814</v>
      </c>
      <c r="B1822" s="442" t="s">
        <v>573</v>
      </c>
      <c r="C1822" s="443" t="s">
        <v>900</v>
      </c>
      <c r="D1822" s="443">
        <v>13001065590</v>
      </c>
      <c r="E1822" s="423" t="s">
        <v>4046</v>
      </c>
      <c r="F1822" s="96" t="s">
        <v>319</v>
      </c>
      <c r="G1822" s="425">
        <v>80</v>
      </c>
      <c r="H1822" s="4">
        <f t="shared" si="45"/>
        <v>80</v>
      </c>
      <c r="I1822" s="4">
        <f t="shared" si="46"/>
        <v>20</v>
      </c>
    </row>
    <row r="1823" spans="1:9" ht="15" x14ac:dyDescent="0.2">
      <c r="A1823" s="96">
        <v>1815</v>
      </c>
      <c r="B1823" s="442" t="s">
        <v>573</v>
      </c>
      <c r="C1823" s="443" t="s">
        <v>900</v>
      </c>
      <c r="D1823" s="443">
        <v>13001065590</v>
      </c>
      <c r="E1823" s="423" t="s">
        <v>4047</v>
      </c>
      <c r="F1823" s="96" t="s">
        <v>319</v>
      </c>
      <c r="G1823" s="425">
        <v>80</v>
      </c>
      <c r="H1823" s="4">
        <f t="shared" si="45"/>
        <v>80</v>
      </c>
      <c r="I1823" s="4">
        <f t="shared" si="46"/>
        <v>20</v>
      </c>
    </row>
    <row r="1824" spans="1:9" ht="15" x14ac:dyDescent="0.2">
      <c r="A1824" s="96">
        <v>1816</v>
      </c>
      <c r="B1824" s="442" t="s">
        <v>2078</v>
      </c>
      <c r="C1824" s="443" t="s">
        <v>4023</v>
      </c>
      <c r="D1824" s="443">
        <v>13001008604</v>
      </c>
      <c r="E1824" s="423" t="s">
        <v>4048</v>
      </c>
      <c r="F1824" s="96" t="s">
        <v>319</v>
      </c>
      <c r="G1824" s="425">
        <v>80</v>
      </c>
      <c r="H1824" s="4">
        <f t="shared" si="45"/>
        <v>80</v>
      </c>
      <c r="I1824" s="4">
        <f t="shared" si="46"/>
        <v>20</v>
      </c>
    </row>
    <row r="1825" spans="1:9" ht="15" x14ac:dyDescent="0.2">
      <c r="A1825" s="96">
        <v>1817</v>
      </c>
      <c r="B1825" s="442" t="s">
        <v>2324</v>
      </c>
      <c r="C1825" s="443" t="s">
        <v>4019</v>
      </c>
      <c r="D1825" s="443">
        <v>13001005270</v>
      </c>
      <c r="E1825" s="423" t="s">
        <v>4049</v>
      </c>
      <c r="F1825" s="96" t="s">
        <v>319</v>
      </c>
      <c r="G1825" s="425">
        <v>80</v>
      </c>
      <c r="H1825" s="4">
        <f t="shared" si="45"/>
        <v>80</v>
      </c>
      <c r="I1825" s="4">
        <f t="shared" si="46"/>
        <v>20</v>
      </c>
    </row>
    <row r="1826" spans="1:9" ht="15" x14ac:dyDescent="0.2">
      <c r="A1826" s="96">
        <v>1818</v>
      </c>
      <c r="B1826" s="442" t="s">
        <v>2078</v>
      </c>
      <c r="C1826" s="443" t="s">
        <v>4023</v>
      </c>
      <c r="D1826" s="443">
        <v>13001008604</v>
      </c>
      <c r="E1826" s="423" t="s">
        <v>4050</v>
      </c>
      <c r="F1826" s="96" t="s">
        <v>319</v>
      </c>
      <c r="G1826" s="425">
        <v>80</v>
      </c>
      <c r="H1826" s="4">
        <f t="shared" si="45"/>
        <v>80</v>
      </c>
      <c r="I1826" s="4">
        <f t="shared" si="46"/>
        <v>20</v>
      </c>
    </row>
    <row r="1827" spans="1:9" ht="15" x14ac:dyDescent="0.2">
      <c r="A1827" s="96">
        <v>1819</v>
      </c>
      <c r="B1827" s="442" t="s">
        <v>4014</v>
      </c>
      <c r="C1827" s="443" t="s">
        <v>4024</v>
      </c>
      <c r="D1827" s="443">
        <v>13201072420</v>
      </c>
      <c r="E1827" s="423" t="s">
        <v>4051</v>
      </c>
      <c r="F1827" s="96" t="s">
        <v>319</v>
      </c>
      <c r="G1827" s="425">
        <v>80</v>
      </c>
      <c r="H1827" s="4">
        <f t="shared" si="45"/>
        <v>80</v>
      </c>
      <c r="I1827" s="4">
        <f t="shared" si="46"/>
        <v>20</v>
      </c>
    </row>
    <row r="1828" spans="1:9" ht="15" x14ac:dyDescent="0.2">
      <c r="A1828" s="96">
        <v>1820</v>
      </c>
      <c r="B1828" s="442" t="s">
        <v>4014</v>
      </c>
      <c r="C1828" s="443" t="s">
        <v>4024</v>
      </c>
      <c r="D1828" s="443">
        <v>13201072420</v>
      </c>
      <c r="E1828" s="423" t="s">
        <v>4052</v>
      </c>
      <c r="F1828" s="96" t="s">
        <v>319</v>
      </c>
      <c r="G1828" s="425">
        <v>80</v>
      </c>
      <c r="H1828" s="4">
        <f t="shared" si="45"/>
        <v>80</v>
      </c>
      <c r="I1828" s="4">
        <f t="shared" si="46"/>
        <v>20</v>
      </c>
    </row>
    <row r="1829" spans="1:9" ht="15" x14ac:dyDescent="0.2">
      <c r="A1829" s="96">
        <v>1821</v>
      </c>
      <c r="B1829" s="442" t="s">
        <v>1128</v>
      </c>
      <c r="C1829" s="443" t="s">
        <v>4025</v>
      </c>
      <c r="D1829" s="443">
        <v>13001030906</v>
      </c>
      <c r="E1829" s="423" t="s">
        <v>4053</v>
      </c>
      <c r="F1829" s="96" t="s">
        <v>319</v>
      </c>
      <c r="G1829" s="425">
        <v>80</v>
      </c>
      <c r="H1829" s="4">
        <f t="shared" si="45"/>
        <v>80</v>
      </c>
      <c r="I1829" s="4">
        <f t="shared" si="46"/>
        <v>20</v>
      </c>
    </row>
    <row r="1830" spans="1:9" ht="15" x14ac:dyDescent="0.2">
      <c r="A1830" s="96">
        <v>1822</v>
      </c>
      <c r="B1830" s="442" t="s">
        <v>1128</v>
      </c>
      <c r="C1830" s="443" t="s">
        <v>4025</v>
      </c>
      <c r="D1830" s="443">
        <v>13001030906</v>
      </c>
      <c r="E1830" s="423" t="s">
        <v>4054</v>
      </c>
      <c r="F1830" s="96" t="s">
        <v>319</v>
      </c>
      <c r="G1830" s="425">
        <v>80</v>
      </c>
      <c r="H1830" s="4">
        <f t="shared" si="45"/>
        <v>80</v>
      </c>
      <c r="I1830" s="4">
        <f t="shared" si="46"/>
        <v>20</v>
      </c>
    </row>
    <row r="1831" spans="1:9" ht="15" x14ac:dyDescent="0.2">
      <c r="A1831" s="96">
        <v>1823</v>
      </c>
      <c r="B1831" s="442" t="s">
        <v>1651</v>
      </c>
      <c r="C1831" s="443" t="s">
        <v>4026</v>
      </c>
      <c r="D1831" s="443">
        <v>13001022990</v>
      </c>
      <c r="E1831" s="423" t="s">
        <v>4055</v>
      </c>
      <c r="F1831" s="96" t="s">
        <v>319</v>
      </c>
      <c r="G1831" s="425">
        <v>80</v>
      </c>
      <c r="H1831" s="4">
        <f t="shared" si="45"/>
        <v>80</v>
      </c>
      <c r="I1831" s="4">
        <f t="shared" si="46"/>
        <v>20</v>
      </c>
    </row>
    <row r="1832" spans="1:9" ht="15" x14ac:dyDescent="0.2">
      <c r="A1832" s="96">
        <v>1824</v>
      </c>
      <c r="B1832" s="442" t="s">
        <v>1651</v>
      </c>
      <c r="C1832" s="443" t="s">
        <v>4026</v>
      </c>
      <c r="D1832" s="443">
        <v>13001022990</v>
      </c>
      <c r="E1832" s="423" t="s">
        <v>4056</v>
      </c>
      <c r="F1832" s="96" t="s">
        <v>319</v>
      </c>
      <c r="G1832" s="425">
        <v>80</v>
      </c>
      <c r="H1832" s="4">
        <f t="shared" si="45"/>
        <v>80</v>
      </c>
      <c r="I1832" s="4">
        <f t="shared" si="46"/>
        <v>20</v>
      </c>
    </row>
    <row r="1833" spans="1:9" ht="15" x14ac:dyDescent="0.2">
      <c r="A1833" s="96">
        <v>1825</v>
      </c>
      <c r="B1833" s="442" t="s">
        <v>2856</v>
      </c>
      <c r="C1833" s="443" t="s">
        <v>4027</v>
      </c>
      <c r="D1833" s="443">
        <v>13001010172</v>
      </c>
      <c r="E1833" s="423" t="s">
        <v>4057</v>
      </c>
      <c r="F1833" s="96" t="s">
        <v>319</v>
      </c>
      <c r="G1833" s="425">
        <v>80</v>
      </c>
      <c r="H1833" s="4">
        <f t="shared" si="45"/>
        <v>80</v>
      </c>
      <c r="I1833" s="4">
        <f t="shared" si="46"/>
        <v>20</v>
      </c>
    </row>
    <row r="1834" spans="1:9" ht="15" x14ac:dyDescent="0.2">
      <c r="A1834" s="96">
        <v>1826</v>
      </c>
      <c r="B1834" s="442" t="s">
        <v>2856</v>
      </c>
      <c r="C1834" s="443" t="s">
        <v>4027</v>
      </c>
      <c r="D1834" s="443">
        <v>13001010172</v>
      </c>
      <c r="E1834" s="423" t="s">
        <v>4058</v>
      </c>
      <c r="F1834" s="96" t="s">
        <v>319</v>
      </c>
      <c r="G1834" s="425">
        <v>80</v>
      </c>
      <c r="H1834" s="4">
        <f t="shared" si="45"/>
        <v>80</v>
      </c>
      <c r="I1834" s="4">
        <f t="shared" si="46"/>
        <v>20</v>
      </c>
    </row>
    <row r="1835" spans="1:9" ht="15" x14ac:dyDescent="0.2">
      <c r="A1835" s="96">
        <v>1827</v>
      </c>
      <c r="B1835" s="442" t="s">
        <v>1584</v>
      </c>
      <c r="C1835" s="443" t="s">
        <v>4028</v>
      </c>
      <c r="D1835" s="443">
        <v>13001044377</v>
      </c>
      <c r="E1835" s="423" t="s">
        <v>4059</v>
      </c>
      <c r="F1835" s="96" t="s">
        <v>319</v>
      </c>
      <c r="G1835" s="425">
        <v>80</v>
      </c>
      <c r="H1835" s="4">
        <f t="shared" si="45"/>
        <v>80</v>
      </c>
      <c r="I1835" s="4">
        <f t="shared" si="46"/>
        <v>20</v>
      </c>
    </row>
    <row r="1836" spans="1:9" ht="15" x14ac:dyDescent="0.2">
      <c r="A1836" s="96">
        <v>1828</v>
      </c>
      <c r="B1836" s="442" t="s">
        <v>498</v>
      </c>
      <c r="C1836" s="443" t="s">
        <v>4029</v>
      </c>
      <c r="D1836" s="443">
        <v>13001046721</v>
      </c>
      <c r="E1836" s="423" t="s">
        <v>4060</v>
      </c>
      <c r="F1836" s="96" t="s">
        <v>319</v>
      </c>
      <c r="G1836" s="425">
        <v>80</v>
      </c>
      <c r="H1836" s="4">
        <f t="shared" si="45"/>
        <v>80</v>
      </c>
      <c r="I1836" s="4">
        <f t="shared" si="46"/>
        <v>20</v>
      </c>
    </row>
    <row r="1837" spans="1:9" ht="15" x14ac:dyDescent="0.2">
      <c r="A1837" s="96">
        <v>1829</v>
      </c>
      <c r="B1837" s="442" t="s">
        <v>1584</v>
      </c>
      <c r="C1837" s="443" t="s">
        <v>4028</v>
      </c>
      <c r="D1837" s="443">
        <v>13001044377</v>
      </c>
      <c r="E1837" s="423" t="s">
        <v>4061</v>
      </c>
      <c r="F1837" s="96" t="s">
        <v>319</v>
      </c>
      <c r="G1837" s="425">
        <v>80</v>
      </c>
      <c r="H1837" s="4">
        <f t="shared" si="45"/>
        <v>80</v>
      </c>
      <c r="I1837" s="4">
        <f t="shared" si="46"/>
        <v>20</v>
      </c>
    </row>
    <row r="1838" spans="1:9" ht="15" x14ac:dyDescent="0.2">
      <c r="A1838" s="96">
        <v>1830</v>
      </c>
      <c r="B1838" s="442" t="s">
        <v>1133</v>
      </c>
      <c r="C1838" s="443" t="s">
        <v>4030</v>
      </c>
      <c r="D1838" s="443">
        <v>13001049829</v>
      </c>
      <c r="E1838" s="423" t="s">
        <v>4062</v>
      </c>
      <c r="F1838" s="96" t="s">
        <v>319</v>
      </c>
      <c r="G1838" s="425">
        <v>80</v>
      </c>
      <c r="H1838" s="4">
        <f t="shared" si="45"/>
        <v>80</v>
      </c>
      <c r="I1838" s="4">
        <f t="shared" si="46"/>
        <v>20</v>
      </c>
    </row>
    <row r="1839" spans="1:9" ht="15" x14ac:dyDescent="0.2">
      <c r="A1839" s="96">
        <v>1831</v>
      </c>
      <c r="B1839" s="442" t="s">
        <v>1133</v>
      </c>
      <c r="C1839" s="443" t="s">
        <v>4030</v>
      </c>
      <c r="D1839" s="443">
        <v>13001049829</v>
      </c>
      <c r="E1839" s="423" t="s">
        <v>4063</v>
      </c>
      <c r="F1839" s="96" t="s">
        <v>319</v>
      </c>
      <c r="G1839" s="425">
        <v>80</v>
      </c>
      <c r="H1839" s="4">
        <f t="shared" si="45"/>
        <v>80</v>
      </c>
      <c r="I1839" s="4">
        <f t="shared" si="46"/>
        <v>20</v>
      </c>
    </row>
    <row r="1840" spans="1:9" ht="15" x14ac:dyDescent="0.2">
      <c r="A1840" s="96">
        <v>1832</v>
      </c>
      <c r="B1840" s="442" t="s">
        <v>498</v>
      </c>
      <c r="C1840" s="443" t="s">
        <v>1466</v>
      </c>
      <c r="D1840" s="443">
        <v>13001055138</v>
      </c>
      <c r="E1840" s="423" t="s">
        <v>4064</v>
      </c>
      <c r="F1840" s="96" t="s">
        <v>319</v>
      </c>
      <c r="G1840" s="425">
        <v>80</v>
      </c>
      <c r="H1840" s="4">
        <f t="shared" si="45"/>
        <v>80</v>
      </c>
      <c r="I1840" s="4">
        <f t="shared" si="46"/>
        <v>20</v>
      </c>
    </row>
    <row r="1841" spans="1:9" ht="15" x14ac:dyDescent="0.2">
      <c r="A1841" s="96">
        <v>1833</v>
      </c>
      <c r="B1841" s="442" t="s">
        <v>498</v>
      </c>
      <c r="C1841" s="443" t="s">
        <v>1466</v>
      </c>
      <c r="D1841" s="443">
        <v>13001055138</v>
      </c>
      <c r="E1841" s="423" t="s">
        <v>4065</v>
      </c>
      <c r="F1841" s="96" t="s">
        <v>319</v>
      </c>
      <c r="G1841" s="425">
        <v>80</v>
      </c>
      <c r="H1841" s="4">
        <f t="shared" si="45"/>
        <v>80</v>
      </c>
      <c r="I1841" s="4">
        <f t="shared" si="46"/>
        <v>20</v>
      </c>
    </row>
    <row r="1842" spans="1:9" ht="15" x14ac:dyDescent="0.2">
      <c r="A1842" s="96">
        <v>1834</v>
      </c>
      <c r="B1842" s="442" t="s">
        <v>4015</v>
      </c>
      <c r="C1842" s="443" t="s">
        <v>4031</v>
      </c>
      <c r="D1842" s="443">
        <v>35001091054</v>
      </c>
      <c r="E1842" s="423" t="s">
        <v>4066</v>
      </c>
      <c r="F1842" s="96" t="s">
        <v>319</v>
      </c>
      <c r="G1842" s="425">
        <v>80</v>
      </c>
      <c r="H1842" s="4">
        <f t="shared" si="45"/>
        <v>80</v>
      </c>
      <c r="I1842" s="4">
        <f t="shared" si="46"/>
        <v>20</v>
      </c>
    </row>
    <row r="1843" spans="1:9" ht="15" x14ac:dyDescent="0.2">
      <c r="A1843" s="96">
        <v>1835</v>
      </c>
      <c r="B1843" s="442" t="s">
        <v>4015</v>
      </c>
      <c r="C1843" s="443" t="s">
        <v>4031</v>
      </c>
      <c r="D1843" s="443">
        <v>35001091054</v>
      </c>
      <c r="E1843" s="423" t="s">
        <v>4067</v>
      </c>
      <c r="F1843" s="96" t="s">
        <v>319</v>
      </c>
      <c r="G1843" s="425">
        <v>80</v>
      </c>
      <c r="H1843" s="4">
        <f t="shared" si="45"/>
        <v>80</v>
      </c>
      <c r="I1843" s="4">
        <f t="shared" si="46"/>
        <v>20</v>
      </c>
    </row>
    <row r="1844" spans="1:9" ht="15" x14ac:dyDescent="0.2">
      <c r="A1844" s="96">
        <v>1836</v>
      </c>
      <c r="B1844" s="442" t="s">
        <v>604</v>
      </c>
      <c r="C1844" s="443" t="s">
        <v>4032</v>
      </c>
      <c r="D1844" s="443">
        <v>13001057021</v>
      </c>
      <c r="E1844" s="423" t="s">
        <v>4068</v>
      </c>
      <c r="F1844" s="96" t="s">
        <v>319</v>
      </c>
      <c r="G1844" s="425">
        <v>80</v>
      </c>
      <c r="H1844" s="4">
        <f t="shared" si="45"/>
        <v>80</v>
      </c>
      <c r="I1844" s="4">
        <f t="shared" si="46"/>
        <v>20</v>
      </c>
    </row>
    <row r="1845" spans="1:9" ht="15" x14ac:dyDescent="0.2">
      <c r="A1845" s="96">
        <v>1837</v>
      </c>
      <c r="B1845" s="442" t="s">
        <v>604</v>
      </c>
      <c r="C1845" s="443" t="s">
        <v>4032</v>
      </c>
      <c r="D1845" s="443">
        <v>13001057021</v>
      </c>
      <c r="E1845" s="423" t="s">
        <v>4069</v>
      </c>
      <c r="F1845" s="96" t="s">
        <v>319</v>
      </c>
      <c r="G1845" s="425">
        <v>80</v>
      </c>
      <c r="H1845" s="4">
        <f t="shared" si="45"/>
        <v>80</v>
      </c>
      <c r="I1845" s="4">
        <f t="shared" si="46"/>
        <v>20</v>
      </c>
    </row>
    <row r="1846" spans="1:9" ht="15" x14ac:dyDescent="0.2">
      <c r="A1846" s="96">
        <v>1838</v>
      </c>
      <c r="B1846" s="442" t="s">
        <v>4016</v>
      </c>
      <c r="C1846" s="443" t="s">
        <v>4033</v>
      </c>
      <c r="D1846" s="443">
        <v>13001065296</v>
      </c>
      <c r="E1846" s="423" t="s">
        <v>4070</v>
      </c>
      <c r="F1846" s="96" t="s">
        <v>319</v>
      </c>
      <c r="G1846" s="425">
        <v>80</v>
      </c>
      <c r="H1846" s="4">
        <f t="shared" si="45"/>
        <v>80</v>
      </c>
      <c r="I1846" s="4">
        <f t="shared" si="46"/>
        <v>20</v>
      </c>
    </row>
    <row r="1847" spans="1:9" ht="15" x14ac:dyDescent="0.2">
      <c r="A1847" s="96">
        <v>1839</v>
      </c>
      <c r="B1847" s="442" t="s">
        <v>498</v>
      </c>
      <c r="C1847" s="443" t="s">
        <v>4029</v>
      </c>
      <c r="D1847" s="443">
        <v>13001046721</v>
      </c>
      <c r="E1847" s="423" t="s">
        <v>4071</v>
      </c>
      <c r="F1847" s="96" t="s">
        <v>319</v>
      </c>
      <c r="G1847" s="425">
        <v>80</v>
      </c>
      <c r="H1847" s="4">
        <f t="shared" si="45"/>
        <v>80</v>
      </c>
      <c r="I1847" s="4">
        <f t="shared" si="46"/>
        <v>20</v>
      </c>
    </row>
    <row r="1848" spans="1:9" ht="15" x14ac:dyDescent="0.2">
      <c r="A1848" s="96">
        <v>1840</v>
      </c>
      <c r="B1848" s="442" t="s">
        <v>4016</v>
      </c>
      <c r="C1848" s="443" t="s">
        <v>4033</v>
      </c>
      <c r="D1848" s="443">
        <v>13001065296</v>
      </c>
      <c r="E1848" s="423" t="s">
        <v>4072</v>
      </c>
      <c r="F1848" s="96" t="s">
        <v>319</v>
      </c>
      <c r="G1848" s="425">
        <v>80</v>
      </c>
      <c r="H1848" s="4">
        <f t="shared" si="45"/>
        <v>80</v>
      </c>
      <c r="I1848" s="4">
        <f t="shared" si="46"/>
        <v>20</v>
      </c>
    </row>
    <row r="1849" spans="1:9" ht="15" x14ac:dyDescent="0.2">
      <c r="A1849" s="96">
        <v>1841</v>
      </c>
      <c r="B1849" s="442" t="s">
        <v>1133</v>
      </c>
      <c r="C1849" s="443" t="s">
        <v>4034</v>
      </c>
      <c r="D1849" s="443">
        <v>13001047129</v>
      </c>
      <c r="E1849" s="423" t="s">
        <v>4073</v>
      </c>
      <c r="F1849" s="96" t="s">
        <v>319</v>
      </c>
      <c r="G1849" s="425">
        <v>80</v>
      </c>
      <c r="H1849" s="4">
        <f t="shared" si="45"/>
        <v>80</v>
      </c>
      <c r="I1849" s="4">
        <f t="shared" si="46"/>
        <v>20</v>
      </c>
    </row>
    <row r="1850" spans="1:9" ht="15" x14ac:dyDescent="0.2">
      <c r="A1850" s="96">
        <v>1842</v>
      </c>
      <c r="B1850" s="442" t="s">
        <v>1133</v>
      </c>
      <c r="C1850" s="443" t="s">
        <v>4034</v>
      </c>
      <c r="D1850" s="443">
        <v>13001047129</v>
      </c>
      <c r="E1850" s="423" t="s">
        <v>4074</v>
      </c>
      <c r="F1850" s="96" t="s">
        <v>319</v>
      </c>
      <c r="G1850" s="425">
        <v>80</v>
      </c>
      <c r="H1850" s="4">
        <f t="shared" si="45"/>
        <v>80</v>
      </c>
      <c r="I1850" s="4">
        <f t="shared" si="46"/>
        <v>20</v>
      </c>
    </row>
    <row r="1851" spans="1:9" ht="15" x14ac:dyDescent="0.2">
      <c r="A1851" s="96">
        <v>1843</v>
      </c>
      <c r="B1851" s="442" t="s">
        <v>3335</v>
      </c>
      <c r="C1851" s="443" t="s">
        <v>1278</v>
      </c>
      <c r="D1851" s="443">
        <v>13001016561</v>
      </c>
      <c r="E1851" s="423" t="s">
        <v>4075</v>
      </c>
      <c r="F1851" s="96" t="s">
        <v>319</v>
      </c>
      <c r="G1851" s="425">
        <v>80</v>
      </c>
      <c r="H1851" s="4">
        <f t="shared" si="45"/>
        <v>80</v>
      </c>
      <c r="I1851" s="4">
        <f t="shared" si="46"/>
        <v>20</v>
      </c>
    </row>
    <row r="1852" spans="1:9" ht="15" x14ac:dyDescent="0.2">
      <c r="A1852" s="96">
        <v>1844</v>
      </c>
      <c r="B1852" s="442" t="s">
        <v>3335</v>
      </c>
      <c r="C1852" s="443" t="s">
        <v>1278</v>
      </c>
      <c r="D1852" s="443">
        <v>13001016561</v>
      </c>
      <c r="E1852" s="423" t="s">
        <v>4076</v>
      </c>
      <c r="F1852" s="96" t="s">
        <v>319</v>
      </c>
      <c r="G1852" s="425">
        <v>80</v>
      </c>
      <c r="H1852" s="4">
        <f t="shared" si="45"/>
        <v>80</v>
      </c>
      <c r="I1852" s="4">
        <f t="shared" si="46"/>
        <v>20</v>
      </c>
    </row>
    <row r="1853" spans="1:9" ht="15" x14ac:dyDescent="0.2">
      <c r="A1853" s="96">
        <v>1845</v>
      </c>
      <c r="B1853" s="442" t="s">
        <v>4017</v>
      </c>
      <c r="C1853" s="443" t="s">
        <v>4035</v>
      </c>
      <c r="D1853" s="443">
        <v>13001035828</v>
      </c>
      <c r="E1853" s="423" t="s">
        <v>4077</v>
      </c>
      <c r="F1853" s="96" t="s">
        <v>319</v>
      </c>
      <c r="G1853" s="425">
        <v>80</v>
      </c>
      <c r="H1853" s="4">
        <f t="shared" si="45"/>
        <v>80</v>
      </c>
      <c r="I1853" s="4">
        <f t="shared" si="46"/>
        <v>20</v>
      </c>
    </row>
    <row r="1854" spans="1:9" ht="15" x14ac:dyDescent="0.2">
      <c r="A1854" s="96">
        <v>1846</v>
      </c>
      <c r="B1854" s="442" t="s">
        <v>4017</v>
      </c>
      <c r="C1854" s="443" t="s">
        <v>4035</v>
      </c>
      <c r="D1854" s="443">
        <v>13001035828</v>
      </c>
      <c r="E1854" s="423" t="s">
        <v>4078</v>
      </c>
      <c r="F1854" s="96" t="s">
        <v>319</v>
      </c>
      <c r="G1854" s="425">
        <v>80</v>
      </c>
      <c r="H1854" s="4">
        <f t="shared" si="45"/>
        <v>80</v>
      </c>
      <c r="I1854" s="4">
        <f t="shared" si="46"/>
        <v>20</v>
      </c>
    </row>
    <row r="1855" spans="1:9" ht="15" x14ac:dyDescent="0.2">
      <c r="A1855" s="96">
        <v>1847</v>
      </c>
      <c r="B1855" s="442" t="s">
        <v>573</v>
      </c>
      <c r="C1855" s="443" t="s">
        <v>1266</v>
      </c>
      <c r="D1855" s="443">
        <v>13001062674</v>
      </c>
      <c r="E1855" s="423" t="s">
        <v>4079</v>
      </c>
      <c r="F1855" s="96" t="s">
        <v>319</v>
      </c>
      <c r="G1855" s="425">
        <v>80</v>
      </c>
      <c r="H1855" s="4">
        <f t="shared" si="45"/>
        <v>80</v>
      </c>
      <c r="I1855" s="4">
        <f t="shared" si="46"/>
        <v>20</v>
      </c>
    </row>
    <row r="1856" spans="1:9" ht="15" x14ac:dyDescent="0.2">
      <c r="A1856" s="96">
        <v>1848</v>
      </c>
      <c r="B1856" s="442" t="s">
        <v>573</v>
      </c>
      <c r="C1856" s="443" t="s">
        <v>1266</v>
      </c>
      <c r="D1856" s="443">
        <v>13001062674</v>
      </c>
      <c r="E1856" s="423" t="s">
        <v>4080</v>
      </c>
      <c r="F1856" s="96" t="s">
        <v>319</v>
      </c>
      <c r="G1856" s="425">
        <v>80</v>
      </c>
      <c r="H1856" s="4">
        <f t="shared" si="45"/>
        <v>80</v>
      </c>
      <c r="I1856" s="4">
        <f t="shared" si="46"/>
        <v>20</v>
      </c>
    </row>
    <row r="1857" spans="1:9" ht="15" x14ac:dyDescent="0.2">
      <c r="A1857" s="96">
        <v>1849</v>
      </c>
      <c r="B1857" s="442" t="s">
        <v>498</v>
      </c>
      <c r="C1857" s="443" t="s">
        <v>4036</v>
      </c>
      <c r="D1857" s="443">
        <v>1011071429</v>
      </c>
      <c r="E1857" s="423" t="s">
        <v>4081</v>
      </c>
      <c r="F1857" s="96" t="s">
        <v>319</v>
      </c>
      <c r="G1857" s="425">
        <v>80</v>
      </c>
      <c r="H1857" s="4">
        <f t="shared" si="45"/>
        <v>80</v>
      </c>
      <c r="I1857" s="4">
        <f t="shared" si="46"/>
        <v>20</v>
      </c>
    </row>
    <row r="1858" spans="1:9" ht="15" x14ac:dyDescent="0.2">
      <c r="A1858" s="96">
        <v>1850</v>
      </c>
      <c r="B1858" s="442" t="s">
        <v>555</v>
      </c>
      <c r="C1858" s="443" t="s">
        <v>4037</v>
      </c>
      <c r="D1858" s="443">
        <v>13001011085</v>
      </c>
      <c r="E1858" s="423" t="s">
        <v>4082</v>
      </c>
      <c r="F1858" s="96" t="s">
        <v>319</v>
      </c>
      <c r="G1858" s="425">
        <v>80</v>
      </c>
      <c r="H1858" s="4">
        <f t="shared" si="45"/>
        <v>80</v>
      </c>
      <c r="I1858" s="4">
        <f t="shared" si="46"/>
        <v>20</v>
      </c>
    </row>
    <row r="1859" spans="1:9" ht="15" x14ac:dyDescent="0.2">
      <c r="A1859" s="96">
        <v>1851</v>
      </c>
      <c r="B1859" s="442" t="s">
        <v>498</v>
      </c>
      <c r="C1859" s="443" t="s">
        <v>4036</v>
      </c>
      <c r="D1859" s="445" t="s">
        <v>4038</v>
      </c>
      <c r="E1859" s="423" t="s">
        <v>4083</v>
      </c>
      <c r="F1859" s="96" t="s">
        <v>319</v>
      </c>
      <c r="G1859" s="425">
        <v>80</v>
      </c>
      <c r="H1859" s="4">
        <f t="shared" si="45"/>
        <v>80</v>
      </c>
      <c r="I1859" s="4">
        <f t="shared" si="46"/>
        <v>20</v>
      </c>
    </row>
    <row r="1860" spans="1:9" ht="15" x14ac:dyDescent="0.2">
      <c r="A1860" s="96">
        <v>1852</v>
      </c>
      <c r="B1860" s="442" t="s">
        <v>1128</v>
      </c>
      <c r="C1860" s="443" t="s">
        <v>2480</v>
      </c>
      <c r="D1860" s="443">
        <v>13001050635</v>
      </c>
      <c r="E1860" s="423" t="s">
        <v>4084</v>
      </c>
      <c r="F1860" s="96" t="s">
        <v>319</v>
      </c>
      <c r="G1860" s="425">
        <v>80</v>
      </c>
      <c r="H1860" s="4">
        <f t="shared" si="45"/>
        <v>80</v>
      </c>
      <c r="I1860" s="4">
        <f t="shared" si="46"/>
        <v>20</v>
      </c>
    </row>
    <row r="1861" spans="1:9" ht="15" x14ac:dyDescent="0.2">
      <c r="A1861" s="96">
        <v>1853</v>
      </c>
      <c r="B1861" s="442" t="s">
        <v>555</v>
      </c>
      <c r="C1861" s="443" t="s">
        <v>4037</v>
      </c>
      <c r="D1861" s="443">
        <v>13001011085</v>
      </c>
      <c r="E1861" s="423" t="s">
        <v>4085</v>
      </c>
      <c r="F1861" s="96" t="s">
        <v>319</v>
      </c>
      <c r="G1861" s="425">
        <v>80</v>
      </c>
      <c r="H1861" s="4">
        <f t="shared" si="45"/>
        <v>80</v>
      </c>
      <c r="I1861" s="4">
        <f t="shared" si="46"/>
        <v>20</v>
      </c>
    </row>
    <row r="1862" spans="1:9" ht="15" x14ac:dyDescent="0.2">
      <c r="A1862" s="96">
        <v>1854</v>
      </c>
      <c r="B1862" s="442" t="s">
        <v>4018</v>
      </c>
      <c r="C1862" s="443" t="s">
        <v>4021</v>
      </c>
      <c r="D1862" s="443">
        <v>13001069335</v>
      </c>
      <c r="E1862" s="423" t="s">
        <v>4086</v>
      </c>
      <c r="F1862" s="96" t="s">
        <v>319</v>
      </c>
      <c r="G1862" s="425">
        <v>80</v>
      </c>
      <c r="H1862" s="4">
        <f t="shared" si="45"/>
        <v>80</v>
      </c>
      <c r="I1862" s="4">
        <f t="shared" si="46"/>
        <v>20</v>
      </c>
    </row>
    <row r="1863" spans="1:9" ht="15" x14ac:dyDescent="0.2">
      <c r="A1863" s="96">
        <v>1855</v>
      </c>
      <c r="B1863" s="442" t="s">
        <v>4018</v>
      </c>
      <c r="C1863" s="443" t="s">
        <v>4021</v>
      </c>
      <c r="D1863" s="443">
        <v>13001069335</v>
      </c>
      <c r="E1863" s="423" t="s">
        <v>4087</v>
      </c>
      <c r="F1863" s="96" t="s">
        <v>319</v>
      </c>
      <c r="G1863" s="425">
        <v>80</v>
      </c>
      <c r="H1863" s="4">
        <f t="shared" si="45"/>
        <v>80</v>
      </c>
      <c r="I1863" s="4">
        <f t="shared" si="46"/>
        <v>20</v>
      </c>
    </row>
    <row r="1864" spans="1:9" ht="15" x14ac:dyDescent="0.2">
      <c r="A1864" s="96">
        <v>1856</v>
      </c>
      <c r="B1864" s="442" t="s">
        <v>4013</v>
      </c>
      <c r="C1864" s="443" t="s">
        <v>4020</v>
      </c>
      <c r="D1864" s="443">
        <v>13001035873</v>
      </c>
      <c r="E1864" s="438" t="s">
        <v>4089</v>
      </c>
      <c r="F1864" s="96" t="s">
        <v>319</v>
      </c>
      <c r="G1864" s="425">
        <v>80</v>
      </c>
      <c r="H1864" s="4">
        <f t="shared" si="45"/>
        <v>80</v>
      </c>
      <c r="I1864" s="4">
        <f t="shared" si="46"/>
        <v>20</v>
      </c>
    </row>
    <row r="1865" spans="1:9" ht="15" x14ac:dyDescent="0.2">
      <c r="A1865" s="96">
        <v>1857</v>
      </c>
      <c r="B1865" s="452" t="s">
        <v>2756</v>
      </c>
      <c r="C1865" s="453" t="s">
        <v>4091</v>
      </c>
      <c r="D1865" s="453">
        <v>14001015208</v>
      </c>
      <c r="E1865" s="446" t="s">
        <v>4098</v>
      </c>
      <c r="F1865" s="96" t="s">
        <v>319</v>
      </c>
      <c r="G1865" s="425">
        <v>80</v>
      </c>
      <c r="H1865" s="4">
        <f t="shared" si="45"/>
        <v>80</v>
      </c>
      <c r="I1865" s="4">
        <f t="shared" si="46"/>
        <v>20</v>
      </c>
    </row>
    <row r="1866" spans="1:9" ht="15" x14ac:dyDescent="0.2">
      <c r="A1866" s="96">
        <v>1858</v>
      </c>
      <c r="B1866" s="442" t="s">
        <v>1133</v>
      </c>
      <c r="C1866" s="443" t="s">
        <v>4092</v>
      </c>
      <c r="D1866" s="443">
        <v>14001028369</v>
      </c>
      <c r="E1866" s="423" t="s">
        <v>4099</v>
      </c>
      <c r="F1866" s="96" t="s">
        <v>319</v>
      </c>
      <c r="G1866" s="425">
        <v>80</v>
      </c>
      <c r="H1866" s="4">
        <f t="shared" si="45"/>
        <v>80</v>
      </c>
      <c r="I1866" s="4">
        <f t="shared" si="46"/>
        <v>20</v>
      </c>
    </row>
    <row r="1867" spans="1:9" ht="15" x14ac:dyDescent="0.2">
      <c r="A1867" s="96">
        <v>1859</v>
      </c>
      <c r="B1867" s="442" t="s">
        <v>573</v>
      </c>
      <c r="C1867" s="443" t="s">
        <v>4093</v>
      </c>
      <c r="D1867" s="443">
        <v>14001020006</v>
      </c>
      <c r="E1867" s="423" t="s">
        <v>4100</v>
      </c>
      <c r="F1867" s="96" t="s">
        <v>319</v>
      </c>
      <c r="G1867" s="425">
        <v>80</v>
      </c>
      <c r="H1867" s="4">
        <f t="shared" si="45"/>
        <v>80</v>
      </c>
      <c r="I1867" s="4">
        <f t="shared" si="46"/>
        <v>20</v>
      </c>
    </row>
    <row r="1868" spans="1:9" ht="15" x14ac:dyDescent="0.2">
      <c r="A1868" s="96">
        <v>1860</v>
      </c>
      <c r="B1868" s="442" t="s">
        <v>573</v>
      </c>
      <c r="C1868" s="443" t="s">
        <v>4093</v>
      </c>
      <c r="D1868" s="443">
        <v>14001020006</v>
      </c>
      <c r="E1868" s="423" t="s">
        <v>4101</v>
      </c>
      <c r="F1868" s="96" t="s">
        <v>319</v>
      </c>
      <c r="G1868" s="425">
        <v>80</v>
      </c>
      <c r="H1868" s="4">
        <f t="shared" si="45"/>
        <v>80</v>
      </c>
      <c r="I1868" s="4">
        <f t="shared" si="46"/>
        <v>20</v>
      </c>
    </row>
    <row r="1869" spans="1:9" ht="15" x14ac:dyDescent="0.2">
      <c r="A1869" s="96">
        <v>1861</v>
      </c>
      <c r="B1869" s="442" t="s">
        <v>573</v>
      </c>
      <c r="C1869" s="443" t="s">
        <v>4093</v>
      </c>
      <c r="D1869" s="443">
        <v>14001020006</v>
      </c>
      <c r="E1869" s="423" t="s">
        <v>4102</v>
      </c>
      <c r="F1869" s="96" t="s">
        <v>319</v>
      </c>
      <c r="G1869" s="425">
        <v>80</v>
      </c>
      <c r="H1869" s="4">
        <f t="shared" si="45"/>
        <v>80</v>
      </c>
      <c r="I1869" s="4">
        <f t="shared" si="46"/>
        <v>20</v>
      </c>
    </row>
    <row r="1870" spans="1:9" ht="15" x14ac:dyDescent="0.2">
      <c r="A1870" s="96">
        <v>1862</v>
      </c>
      <c r="B1870" s="442" t="s">
        <v>559</v>
      </c>
      <c r="C1870" s="443" t="s">
        <v>3841</v>
      </c>
      <c r="D1870" s="443">
        <v>14001000883</v>
      </c>
      <c r="E1870" s="423" t="s">
        <v>4103</v>
      </c>
      <c r="F1870" s="96" t="s">
        <v>319</v>
      </c>
      <c r="G1870" s="425">
        <v>80</v>
      </c>
      <c r="H1870" s="4">
        <f t="shared" si="45"/>
        <v>80</v>
      </c>
      <c r="I1870" s="4">
        <f t="shared" si="46"/>
        <v>20</v>
      </c>
    </row>
    <row r="1871" spans="1:9" ht="15" x14ac:dyDescent="0.2">
      <c r="A1871" s="96">
        <v>1863</v>
      </c>
      <c r="B1871" s="442" t="s">
        <v>559</v>
      </c>
      <c r="C1871" s="443" t="s">
        <v>3841</v>
      </c>
      <c r="D1871" s="443">
        <v>14001000883</v>
      </c>
      <c r="E1871" s="423" t="s">
        <v>4104</v>
      </c>
      <c r="F1871" s="96" t="s">
        <v>319</v>
      </c>
      <c r="G1871" s="425">
        <v>80</v>
      </c>
      <c r="H1871" s="4">
        <f t="shared" si="45"/>
        <v>80</v>
      </c>
      <c r="I1871" s="4">
        <f t="shared" si="46"/>
        <v>20</v>
      </c>
    </row>
    <row r="1872" spans="1:9" ht="15" x14ac:dyDescent="0.2">
      <c r="A1872" s="96">
        <v>1864</v>
      </c>
      <c r="B1872" s="442" t="s">
        <v>3413</v>
      </c>
      <c r="C1872" s="443" t="s">
        <v>3282</v>
      </c>
      <c r="D1872" s="443">
        <v>14001019297</v>
      </c>
      <c r="E1872" s="423" t="s">
        <v>4105</v>
      </c>
      <c r="F1872" s="96" t="s">
        <v>319</v>
      </c>
      <c r="G1872" s="425">
        <v>80</v>
      </c>
      <c r="H1872" s="4">
        <f t="shared" si="45"/>
        <v>80</v>
      </c>
      <c r="I1872" s="4">
        <f t="shared" si="46"/>
        <v>20</v>
      </c>
    </row>
    <row r="1873" spans="1:9" ht="15" x14ac:dyDescent="0.2">
      <c r="A1873" s="96">
        <v>1865</v>
      </c>
      <c r="B1873" s="442" t="s">
        <v>3413</v>
      </c>
      <c r="C1873" s="443" t="s">
        <v>3282</v>
      </c>
      <c r="D1873" s="443">
        <v>14001019297</v>
      </c>
      <c r="E1873" s="423" t="s">
        <v>4106</v>
      </c>
      <c r="F1873" s="96" t="s">
        <v>319</v>
      </c>
      <c r="G1873" s="425">
        <v>80</v>
      </c>
      <c r="H1873" s="4">
        <f t="shared" si="45"/>
        <v>80</v>
      </c>
      <c r="I1873" s="4">
        <f t="shared" si="46"/>
        <v>20</v>
      </c>
    </row>
    <row r="1874" spans="1:9" ht="15" x14ac:dyDescent="0.2">
      <c r="A1874" s="96">
        <v>1866</v>
      </c>
      <c r="B1874" s="442" t="s">
        <v>627</v>
      </c>
      <c r="C1874" s="443" t="s">
        <v>4094</v>
      </c>
      <c r="D1874" s="443">
        <v>14001021095</v>
      </c>
      <c r="E1874" s="423" t="s">
        <v>4107</v>
      </c>
      <c r="F1874" s="96" t="s">
        <v>319</v>
      </c>
      <c r="G1874" s="425">
        <v>80</v>
      </c>
      <c r="H1874" s="4">
        <f t="shared" si="45"/>
        <v>80</v>
      </c>
      <c r="I1874" s="4">
        <f t="shared" si="46"/>
        <v>20</v>
      </c>
    </row>
    <row r="1875" spans="1:9" ht="15" x14ac:dyDescent="0.2">
      <c r="A1875" s="96">
        <v>1867</v>
      </c>
      <c r="B1875" s="442" t="s">
        <v>627</v>
      </c>
      <c r="C1875" s="443" t="s">
        <v>4094</v>
      </c>
      <c r="D1875" s="443">
        <v>14001021095</v>
      </c>
      <c r="E1875" s="423" t="s">
        <v>4108</v>
      </c>
      <c r="F1875" s="96" t="s">
        <v>319</v>
      </c>
      <c r="G1875" s="425">
        <v>80</v>
      </c>
      <c r="H1875" s="4">
        <f t="shared" si="45"/>
        <v>80</v>
      </c>
      <c r="I1875" s="4">
        <f t="shared" si="46"/>
        <v>20</v>
      </c>
    </row>
    <row r="1876" spans="1:9" ht="15" x14ac:dyDescent="0.2">
      <c r="A1876" s="96">
        <v>1868</v>
      </c>
      <c r="B1876" s="442" t="s">
        <v>1766</v>
      </c>
      <c r="C1876" s="443" t="s">
        <v>1574</v>
      </c>
      <c r="D1876" s="443">
        <v>14001023061</v>
      </c>
      <c r="E1876" s="423" t="s">
        <v>4109</v>
      </c>
      <c r="F1876" s="96" t="s">
        <v>319</v>
      </c>
      <c r="G1876" s="425">
        <v>80</v>
      </c>
      <c r="H1876" s="4">
        <f t="shared" si="45"/>
        <v>80</v>
      </c>
      <c r="I1876" s="4">
        <f t="shared" si="46"/>
        <v>20</v>
      </c>
    </row>
    <row r="1877" spans="1:9" ht="15" x14ac:dyDescent="0.2">
      <c r="A1877" s="96">
        <v>1869</v>
      </c>
      <c r="B1877" s="442" t="s">
        <v>1766</v>
      </c>
      <c r="C1877" s="443" t="s">
        <v>1574</v>
      </c>
      <c r="D1877" s="443">
        <v>14001023061</v>
      </c>
      <c r="E1877" s="423" t="s">
        <v>4110</v>
      </c>
      <c r="F1877" s="96" t="s">
        <v>319</v>
      </c>
      <c r="G1877" s="425">
        <v>80</v>
      </c>
      <c r="H1877" s="4">
        <f t="shared" si="45"/>
        <v>80</v>
      </c>
      <c r="I1877" s="4">
        <f t="shared" si="46"/>
        <v>20</v>
      </c>
    </row>
    <row r="1878" spans="1:9" ht="15" x14ac:dyDescent="0.2">
      <c r="A1878" s="96">
        <v>1870</v>
      </c>
      <c r="B1878" s="442" t="s">
        <v>1391</v>
      </c>
      <c r="C1878" s="443" t="s">
        <v>4095</v>
      </c>
      <c r="D1878" s="443">
        <v>14001016118</v>
      </c>
      <c r="E1878" s="423" t="s">
        <v>4111</v>
      </c>
      <c r="F1878" s="96" t="s">
        <v>319</v>
      </c>
      <c r="G1878" s="425">
        <v>80</v>
      </c>
      <c r="H1878" s="4">
        <f t="shared" si="45"/>
        <v>80</v>
      </c>
      <c r="I1878" s="4">
        <f t="shared" si="46"/>
        <v>20</v>
      </c>
    </row>
    <row r="1879" spans="1:9" ht="15" x14ac:dyDescent="0.2">
      <c r="A1879" s="96">
        <v>1871</v>
      </c>
      <c r="B1879" s="442" t="s">
        <v>1391</v>
      </c>
      <c r="C1879" s="443" t="s">
        <v>4095</v>
      </c>
      <c r="D1879" s="443">
        <v>14001016118</v>
      </c>
      <c r="E1879" s="423" t="s">
        <v>4112</v>
      </c>
      <c r="F1879" s="96" t="s">
        <v>319</v>
      </c>
      <c r="G1879" s="425">
        <v>80</v>
      </c>
      <c r="H1879" s="4">
        <f t="shared" si="45"/>
        <v>80</v>
      </c>
      <c r="I1879" s="4">
        <f t="shared" si="46"/>
        <v>20</v>
      </c>
    </row>
    <row r="1880" spans="1:9" ht="15" x14ac:dyDescent="0.2">
      <c r="A1880" s="96">
        <v>1872</v>
      </c>
      <c r="B1880" s="442" t="s">
        <v>2756</v>
      </c>
      <c r="C1880" s="443" t="s">
        <v>4091</v>
      </c>
      <c r="D1880" s="443">
        <v>14001015208</v>
      </c>
      <c r="E1880" s="423" t="s">
        <v>4113</v>
      </c>
      <c r="F1880" s="96" t="s">
        <v>319</v>
      </c>
      <c r="G1880" s="425">
        <v>80</v>
      </c>
      <c r="H1880" s="4">
        <f t="shared" si="45"/>
        <v>80</v>
      </c>
      <c r="I1880" s="4">
        <f t="shared" si="46"/>
        <v>20</v>
      </c>
    </row>
    <row r="1881" spans="1:9" ht="15" x14ac:dyDescent="0.2">
      <c r="A1881" s="96">
        <v>1873</v>
      </c>
      <c r="B1881" s="442" t="s">
        <v>2756</v>
      </c>
      <c r="C1881" s="443" t="s">
        <v>4091</v>
      </c>
      <c r="D1881" s="443">
        <v>14001015208</v>
      </c>
      <c r="E1881" s="423" t="s">
        <v>4114</v>
      </c>
      <c r="F1881" s="96" t="s">
        <v>319</v>
      </c>
      <c r="G1881" s="425">
        <v>80</v>
      </c>
      <c r="H1881" s="4">
        <f t="shared" si="45"/>
        <v>80</v>
      </c>
      <c r="I1881" s="4">
        <f t="shared" si="46"/>
        <v>20</v>
      </c>
    </row>
    <row r="1882" spans="1:9" ht="15" x14ac:dyDescent="0.2">
      <c r="A1882" s="96">
        <v>1874</v>
      </c>
      <c r="B1882" s="442" t="s">
        <v>4090</v>
      </c>
      <c r="C1882" s="443" t="s">
        <v>4096</v>
      </c>
      <c r="D1882" s="443">
        <v>14001003333</v>
      </c>
      <c r="E1882" s="423" t="s">
        <v>4115</v>
      </c>
      <c r="F1882" s="96" t="s">
        <v>319</v>
      </c>
      <c r="G1882" s="425">
        <v>80</v>
      </c>
      <c r="H1882" s="4">
        <f t="shared" si="45"/>
        <v>80</v>
      </c>
      <c r="I1882" s="4">
        <f t="shared" si="46"/>
        <v>20</v>
      </c>
    </row>
    <row r="1883" spans="1:9" ht="15" x14ac:dyDescent="0.2">
      <c r="A1883" s="96">
        <v>1875</v>
      </c>
      <c r="B1883" s="442" t="s">
        <v>4090</v>
      </c>
      <c r="C1883" s="443" t="s">
        <v>4096</v>
      </c>
      <c r="D1883" s="443">
        <v>14001003333</v>
      </c>
      <c r="E1883" s="423" t="s">
        <v>4116</v>
      </c>
      <c r="F1883" s="96" t="s">
        <v>319</v>
      </c>
      <c r="G1883" s="425">
        <v>80</v>
      </c>
      <c r="H1883" s="4">
        <f t="shared" si="45"/>
        <v>80</v>
      </c>
      <c r="I1883" s="4">
        <f t="shared" si="46"/>
        <v>20</v>
      </c>
    </row>
    <row r="1884" spans="1:9" ht="15" x14ac:dyDescent="0.2">
      <c r="A1884" s="96">
        <v>1876</v>
      </c>
      <c r="B1884" s="442" t="s">
        <v>1133</v>
      </c>
      <c r="C1884" s="443" t="s">
        <v>4092</v>
      </c>
      <c r="D1884" s="443">
        <v>14001028369</v>
      </c>
      <c r="E1884" s="423" t="s">
        <v>4117</v>
      </c>
      <c r="F1884" s="96" t="s">
        <v>319</v>
      </c>
      <c r="G1884" s="425">
        <v>80</v>
      </c>
      <c r="H1884" s="4">
        <f t="shared" si="45"/>
        <v>80</v>
      </c>
      <c r="I1884" s="4">
        <f t="shared" si="46"/>
        <v>20</v>
      </c>
    </row>
    <row r="1885" spans="1:9" ht="15" x14ac:dyDescent="0.2">
      <c r="A1885" s="96">
        <v>1877</v>
      </c>
      <c r="B1885" s="442" t="s">
        <v>1133</v>
      </c>
      <c r="C1885" s="443" t="s">
        <v>4092</v>
      </c>
      <c r="D1885" s="443">
        <v>14001028369</v>
      </c>
      <c r="E1885" s="423" t="s">
        <v>4118</v>
      </c>
      <c r="F1885" s="96" t="s">
        <v>319</v>
      </c>
      <c r="G1885" s="425">
        <v>80</v>
      </c>
      <c r="H1885" s="4">
        <f t="shared" ref="H1885:H2010" si="47">G1885</f>
        <v>80</v>
      </c>
      <c r="I1885" s="4">
        <f t="shared" ref="I1885:I2010" si="48">H1885/4</f>
        <v>20</v>
      </c>
    </row>
    <row r="1886" spans="1:9" ht="15" x14ac:dyDescent="0.2">
      <c r="A1886" s="96">
        <v>1878</v>
      </c>
      <c r="B1886" s="442" t="s">
        <v>498</v>
      </c>
      <c r="C1886" s="443" t="s">
        <v>4097</v>
      </c>
      <c r="D1886" s="443">
        <v>14001015395</v>
      </c>
      <c r="E1886" s="423" t="s">
        <v>4119</v>
      </c>
      <c r="F1886" s="96" t="s">
        <v>319</v>
      </c>
      <c r="G1886" s="425">
        <v>80</v>
      </c>
      <c r="H1886" s="4">
        <f t="shared" si="47"/>
        <v>80</v>
      </c>
      <c r="I1886" s="4">
        <f t="shared" si="48"/>
        <v>20</v>
      </c>
    </row>
    <row r="1887" spans="1:9" ht="15" x14ac:dyDescent="0.2">
      <c r="A1887" s="96">
        <v>1879</v>
      </c>
      <c r="B1887" s="442" t="s">
        <v>498</v>
      </c>
      <c r="C1887" s="443" t="s">
        <v>4097</v>
      </c>
      <c r="D1887" s="443">
        <v>14001015395</v>
      </c>
      <c r="E1887" s="423" t="s">
        <v>4120</v>
      </c>
      <c r="F1887" s="96" t="s">
        <v>319</v>
      </c>
      <c r="G1887" s="425">
        <v>80</v>
      </c>
      <c r="H1887" s="4">
        <f t="shared" si="47"/>
        <v>80</v>
      </c>
      <c r="I1887" s="4">
        <f t="shared" si="48"/>
        <v>20</v>
      </c>
    </row>
    <row r="1888" spans="1:9" ht="15" x14ac:dyDescent="0.2">
      <c r="A1888" s="96">
        <v>1880</v>
      </c>
      <c r="B1888" s="442" t="s">
        <v>553</v>
      </c>
      <c r="C1888" s="443" t="s">
        <v>4128</v>
      </c>
      <c r="D1888" s="451" t="s">
        <v>4144</v>
      </c>
      <c r="E1888" s="438" t="s">
        <v>4210</v>
      </c>
      <c r="F1888" s="96" t="s">
        <v>319</v>
      </c>
      <c r="G1888" s="425">
        <v>80</v>
      </c>
      <c r="H1888" s="4">
        <f t="shared" si="47"/>
        <v>80</v>
      </c>
      <c r="I1888" s="4">
        <f t="shared" si="48"/>
        <v>20</v>
      </c>
    </row>
    <row r="1889" spans="1:9" ht="15" x14ac:dyDescent="0.2">
      <c r="A1889" s="96">
        <v>1881</v>
      </c>
      <c r="B1889" s="442" t="s">
        <v>553</v>
      </c>
      <c r="C1889" s="443" t="s">
        <v>4128</v>
      </c>
      <c r="D1889" s="451" t="s">
        <v>4144</v>
      </c>
      <c r="E1889" s="423" t="s">
        <v>4166</v>
      </c>
      <c r="F1889" s="96" t="s">
        <v>319</v>
      </c>
      <c r="G1889" s="425">
        <v>80</v>
      </c>
      <c r="H1889" s="4">
        <f t="shared" si="47"/>
        <v>80</v>
      </c>
      <c r="I1889" s="4">
        <f t="shared" si="48"/>
        <v>20</v>
      </c>
    </row>
    <row r="1890" spans="1:9" ht="15" x14ac:dyDescent="0.2">
      <c r="A1890" s="96">
        <v>1882</v>
      </c>
      <c r="B1890" s="442" t="s">
        <v>3837</v>
      </c>
      <c r="C1890" s="443" t="s">
        <v>4129</v>
      </c>
      <c r="D1890" s="451" t="s">
        <v>4145</v>
      </c>
      <c r="E1890" s="423" t="s">
        <v>4167</v>
      </c>
      <c r="F1890" s="96" t="s">
        <v>319</v>
      </c>
      <c r="G1890" s="425">
        <v>80</v>
      </c>
      <c r="H1890" s="4">
        <f t="shared" si="47"/>
        <v>80</v>
      </c>
      <c r="I1890" s="4">
        <f t="shared" si="48"/>
        <v>20</v>
      </c>
    </row>
    <row r="1891" spans="1:9" ht="15" x14ac:dyDescent="0.2">
      <c r="A1891" s="96">
        <v>1883</v>
      </c>
      <c r="B1891" s="442" t="s">
        <v>3837</v>
      </c>
      <c r="C1891" s="443" t="s">
        <v>4129</v>
      </c>
      <c r="D1891" s="451" t="s">
        <v>4145</v>
      </c>
      <c r="E1891" s="423" t="s">
        <v>4168</v>
      </c>
      <c r="F1891" s="96" t="s">
        <v>319</v>
      </c>
      <c r="G1891" s="425">
        <v>80</v>
      </c>
      <c r="H1891" s="4">
        <f t="shared" si="47"/>
        <v>80</v>
      </c>
      <c r="I1891" s="4">
        <f t="shared" si="48"/>
        <v>20</v>
      </c>
    </row>
    <row r="1892" spans="1:9" ht="15" x14ac:dyDescent="0.2">
      <c r="A1892" s="96">
        <v>1884</v>
      </c>
      <c r="B1892" s="442" t="s">
        <v>4121</v>
      </c>
      <c r="C1892" s="443" t="s">
        <v>4130</v>
      </c>
      <c r="D1892" s="451" t="s">
        <v>4146</v>
      </c>
      <c r="E1892" s="423" t="s">
        <v>4169</v>
      </c>
      <c r="F1892" s="96" t="s">
        <v>319</v>
      </c>
      <c r="G1892" s="425">
        <v>80</v>
      </c>
      <c r="H1892" s="4">
        <f t="shared" si="47"/>
        <v>80</v>
      </c>
      <c r="I1892" s="4">
        <f t="shared" si="48"/>
        <v>20</v>
      </c>
    </row>
    <row r="1893" spans="1:9" ht="15" x14ac:dyDescent="0.2">
      <c r="A1893" s="96">
        <v>1885</v>
      </c>
      <c r="B1893" s="442" t="s">
        <v>4121</v>
      </c>
      <c r="C1893" s="443" t="s">
        <v>4130</v>
      </c>
      <c r="D1893" s="451" t="s">
        <v>4146</v>
      </c>
      <c r="E1893" s="423" t="s">
        <v>4170</v>
      </c>
      <c r="F1893" s="96" t="s">
        <v>319</v>
      </c>
      <c r="G1893" s="425">
        <v>80</v>
      </c>
      <c r="H1893" s="4">
        <f t="shared" si="47"/>
        <v>80</v>
      </c>
      <c r="I1893" s="4">
        <f t="shared" si="48"/>
        <v>20</v>
      </c>
    </row>
    <row r="1894" spans="1:9" ht="15" x14ac:dyDescent="0.2">
      <c r="A1894" s="96">
        <v>1886</v>
      </c>
      <c r="B1894" s="442" t="s">
        <v>1656</v>
      </c>
      <c r="C1894" s="443" t="s">
        <v>4131</v>
      </c>
      <c r="D1894" s="451" t="s">
        <v>4147</v>
      </c>
      <c r="E1894" s="423" t="s">
        <v>4171</v>
      </c>
      <c r="F1894" s="96" t="s">
        <v>319</v>
      </c>
      <c r="G1894" s="425">
        <v>80</v>
      </c>
      <c r="H1894" s="4">
        <f t="shared" si="47"/>
        <v>80</v>
      </c>
      <c r="I1894" s="4">
        <f t="shared" si="48"/>
        <v>20</v>
      </c>
    </row>
    <row r="1895" spans="1:9" ht="15" x14ac:dyDescent="0.2">
      <c r="A1895" s="96">
        <v>1887</v>
      </c>
      <c r="B1895" s="442" t="s">
        <v>1656</v>
      </c>
      <c r="C1895" s="443" t="s">
        <v>4131</v>
      </c>
      <c r="D1895" s="451" t="s">
        <v>4147</v>
      </c>
      <c r="E1895" s="423" t="s">
        <v>4172</v>
      </c>
      <c r="F1895" s="96" t="s">
        <v>319</v>
      </c>
      <c r="G1895" s="425">
        <v>80</v>
      </c>
      <c r="H1895" s="4">
        <f t="shared" si="47"/>
        <v>80</v>
      </c>
      <c r="I1895" s="4">
        <f t="shared" si="48"/>
        <v>20</v>
      </c>
    </row>
    <row r="1896" spans="1:9" ht="15" x14ac:dyDescent="0.2">
      <c r="A1896" s="96">
        <v>1888</v>
      </c>
      <c r="B1896" s="442" t="s">
        <v>1905</v>
      </c>
      <c r="C1896" s="443" t="s">
        <v>4132</v>
      </c>
      <c r="D1896" s="451" t="s">
        <v>4148</v>
      </c>
      <c r="E1896" s="423" t="s">
        <v>4173</v>
      </c>
      <c r="F1896" s="96" t="s">
        <v>319</v>
      </c>
      <c r="G1896" s="425">
        <v>80</v>
      </c>
      <c r="H1896" s="4">
        <f t="shared" si="47"/>
        <v>80</v>
      </c>
      <c r="I1896" s="4">
        <f t="shared" si="48"/>
        <v>20</v>
      </c>
    </row>
    <row r="1897" spans="1:9" ht="15" x14ac:dyDescent="0.2">
      <c r="A1897" s="96">
        <v>1889</v>
      </c>
      <c r="B1897" s="442" t="s">
        <v>1905</v>
      </c>
      <c r="C1897" s="443" t="s">
        <v>4132</v>
      </c>
      <c r="D1897" s="451" t="s">
        <v>4148</v>
      </c>
      <c r="E1897" s="423" t="s">
        <v>4174</v>
      </c>
      <c r="F1897" s="96" t="s">
        <v>319</v>
      </c>
      <c r="G1897" s="425">
        <v>80</v>
      </c>
      <c r="H1897" s="4">
        <f t="shared" si="47"/>
        <v>80</v>
      </c>
      <c r="I1897" s="4">
        <f t="shared" si="48"/>
        <v>20</v>
      </c>
    </row>
    <row r="1898" spans="1:9" ht="15" x14ac:dyDescent="0.2">
      <c r="A1898" s="96">
        <v>1890</v>
      </c>
      <c r="B1898" s="442" t="s">
        <v>1858</v>
      </c>
      <c r="C1898" s="443" t="s">
        <v>4133</v>
      </c>
      <c r="D1898" s="451" t="s">
        <v>4149</v>
      </c>
      <c r="E1898" s="423" t="s">
        <v>4175</v>
      </c>
      <c r="F1898" s="96" t="s">
        <v>319</v>
      </c>
      <c r="G1898" s="425">
        <v>80</v>
      </c>
      <c r="H1898" s="4">
        <f t="shared" si="47"/>
        <v>80</v>
      </c>
      <c r="I1898" s="4">
        <f t="shared" si="48"/>
        <v>20</v>
      </c>
    </row>
    <row r="1899" spans="1:9" ht="15" x14ac:dyDescent="0.2">
      <c r="A1899" s="96">
        <v>1891</v>
      </c>
      <c r="B1899" s="442" t="s">
        <v>1858</v>
      </c>
      <c r="C1899" s="443" t="s">
        <v>4133</v>
      </c>
      <c r="D1899" s="451" t="s">
        <v>4149</v>
      </c>
      <c r="E1899" s="423" t="s">
        <v>4176</v>
      </c>
      <c r="F1899" s="96" t="s">
        <v>319</v>
      </c>
      <c r="G1899" s="425">
        <v>80</v>
      </c>
      <c r="H1899" s="4">
        <f t="shared" si="47"/>
        <v>80</v>
      </c>
      <c r="I1899" s="4">
        <f t="shared" si="48"/>
        <v>20</v>
      </c>
    </row>
    <row r="1900" spans="1:9" ht="15" x14ac:dyDescent="0.2">
      <c r="A1900" s="96">
        <v>1892</v>
      </c>
      <c r="B1900" s="442" t="s">
        <v>2229</v>
      </c>
      <c r="C1900" s="443" t="s">
        <v>4134</v>
      </c>
      <c r="D1900" s="451" t="s">
        <v>4150</v>
      </c>
      <c r="E1900" s="423" t="s">
        <v>4177</v>
      </c>
      <c r="F1900" s="96" t="s">
        <v>319</v>
      </c>
      <c r="G1900" s="425">
        <v>80</v>
      </c>
      <c r="H1900" s="4">
        <f t="shared" si="47"/>
        <v>80</v>
      </c>
      <c r="I1900" s="4">
        <f t="shared" si="48"/>
        <v>20</v>
      </c>
    </row>
    <row r="1901" spans="1:9" ht="15" x14ac:dyDescent="0.2">
      <c r="A1901" s="96">
        <v>1893</v>
      </c>
      <c r="B1901" s="442" t="s">
        <v>2229</v>
      </c>
      <c r="C1901" s="443" t="s">
        <v>4134</v>
      </c>
      <c r="D1901" s="451" t="s">
        <v>4150</v>
      </c>
      <c r="E1901" s="423" t="s">
        <v>4178</v>
      </c>
      <c r="F1901" s="96" t="s">
        <v>319</v>
      </c>
      <c r="G1901" s="425">
        <v>80</v>
      </c>
      <c r="H1901" s="4">
        <f t="shared" si="47"/>
        <v>80</v>
      </c>
      <c r="I1901" s="4">
        <f t="shared" si="48"/>
        <v>20</v>
      </c>
    </row>
    <row r="1902" spans="1:9" ht="15" x14ac:dyDescent="0.2">
      <c r="A1902" s="96">
        <v>1894</v>
      </c>
      <c r="B1902" s="442" t="s">
        <v>1594</v>
      </c>
      <c r="C1902" s="443" t="s">
        <v>4135</v>
      </c>
      <c r="D1902" s="451" t="s">
        <v>4151</v>
      </c>
      <c r="E1902" s="423" t="s">
        <v>4179</v>
      </c>
      <c r="F1902" s="96" t="s">
        <v>319</v>
      </c>
      <c r="G1902" s="425">
        <v>80</v>
      </c>
      <c r="H1902" s="4">
        <f t="shared" si="47"/>
        <v>80</v>
      </c>
      <c r="I1902" s="4">
        <f t="shared" si="48"/>
        <v>20</v>
      </c>
    </row>
    <row r="1903" spans="1:9" ht="15" x14ac:dyDescent="0.2">
      <c r="A1903" s="96">
        <v>1895</v>
      </c>
      <c r="B1903" s="442" t="s">
        <v>1594</v>
      </c>
      <c r="C1903" s="443" t="s">
        <v>4135</v>
      </c>
      <c r="D1903" s="451" t="s">
        <v>4151</v>
      </c>
      <c r="E1903" s="423" t="s">
        <v>4180</v>
      </c>
      <c r="F1903" s="96" t="s">
        <v>319</v>
      </c>
      <c r="G1903" s="425">
        <v>80</v>
      </c>
      <c r="H1903" s="4">
        <f t="shared" si="47"/>
        <v>80</v>
      </c>
      <c r="I1903" s="4">
        <f t="shared" si="48"/>
        <v>20</v>
      </c>
    </row>
    <row r="1904" spans="1:9" ht="15" x14ac:dyDescent="0.2">
      <c r="A1904" s="96">
        <v>1896</v>
      </c>
      <c r="B1904" s="442" t="s">
        <v>4122</v>
      </c>
      <c r="C1904" s="443" t="s">
        <v>2780</v>
      </c>
      <c r="D1904" s="451" t="s">
        <v>4152</v>
      </c>
      <c r="E1904" s="423" t="s">
        <v>4181</v>
      </c>
      <c r="F1904" s="96" t="s">
        <v>319</v>
      </c>
      <c r="G1904" s="425">
        <v>80</v>
      </c>
      <c r="H1904" s="4">
        <f t="shared" si="47"/>
        <v>80</v>
      </c>
      <c r="I1904" s="4">
        <f t="shared" si="48"/>
        <v>20</v>
      </c>
    </row>
    <row r="1905" spans="1:9" ht="15" x14ac:dyDescent="0.2">
      <c r="A1905" s="96">
        <v>1897</v>
      </c>
      <c r="B1905" s="442" t="s">
        <v>4122</v>
      </c>
      <c r="C1905" s="443" t="s">
        <v>2780</v>
      </c>
      <c r="D1905" s="451" t="s">
        <v>4152</v>
      </c>
      <c r="E1905" s="423" t="s">
        <v>4182</v>
      </c>
      <c r="F1905" s="96" t="s">
        <v>319</v>
      </c>
      <c r="G1905" s="425">
        <v>80</v>
      </c>
      <c r="H1905" s="4">
        <f t="shared" si="47"/>
        <v>80</v>
      </c>
      <c r="I1905" s="4">
        <f t="shared" si="48"/>
        <v>20</v>
      </c>
    </row>
    <row r="1906" spans="1:9" ht="15" x14ac:dyDescent="0.2">
      <c r="A1906" s="96">
        <v>1898</v>
      </c>
      <c r="B1906" s="442" t="s">
        <v>573</v>
      </c>
      <c r="C1906" s="443" t="s">
        <v>4136</v>
      </c>
      <c r="D1906" s="451" t="s">
        <v>4153</v>
      </c>
      <c r="E1906" s="423" t="s">
        <v>4183</v>
      </c>
      <c r="F1906" s="96" t="s">
        <v>319</v>
      </c>
      <c r="G1906" s="425">
        <v>80</v>
      </c>
      <c r="H1906" s="4">
        <f t="shared" si="47"/>
        <v>80</v>
      </c>
      <c r="I1906" s="4">
        <f t="shared" si="48"/>
        <v>20</v>
      </c>
    </row>
    <row r="1907" spans="1:9" ht="15" x14ac:dyDescent="0.2">
      <c r="A1907" s="96">
        <v>1899</v>
      </c>
      <c r="B1907" s="442" t="s">
        <v>573</v>
      </c>
      <c r="C1907" s="443" t="s">
        <v>4136</v>
      </c>
      <c r="D1907" s="451" t="s">
        <v>4153</v>
      </c>
      <c r="E1907" s="423" t="s">
        <v>4184</v>
      </c>
      <c r="F1907" s="96" t="s">
        <v>319</v>
      </c>
      <c r="G1907" s="425">
        <v>80</v>
      </c>
      <c r="H1907" s="4">
        <f t="shared" si="47"/>
        <v>80</v>
      </c>
      <c r="I1907" s="4">
        <f t="shared" si="48"/>
        <v>20</v>
      </c>
    </row>
    <row r="1908" spans="1:9" ht="15" x14ac:dyDescent="0.2">
      <c r="A1908" s="96">
        <v>1900</v>
      </c>
      <c r="B1908" s="442" t="s">
        <v>4123</v>
      </c>
      <c r="C1908" s="443" t="s">
        <v>4137</v>
      </c>
      <c r="D1908" s="451" t="s">
        <v>4154</v>
      </c>
      <c r="E1908" s="423" t="s">
        <v>4185</v>
      </c>
      <c r="F1908" s="96" t="s">
        <v>319</v>
      </c>
      <c r="G1908" s="425">
        <v>80</v>
      </c>
      <c r="H1908" s="4">
        <f t="shared" si="47"/>
        <v>80</v>
      </c>
      <c r="I1908" s="4">
        <f t="shared" si="48"/>
        <v>20</v>
      </c>
    </row>
    <row r="1909" spans="1:9" ht="15" x14ac:dyDescent="0.2">
      <c r="A1909" s="96">
        <v>1901</v>
      </c>
      <c r="B1909" s="442" t="s">
        <v>4123</v>
      </c>
      <c r="C1909" s="443" t="s">
        <v>4137</v>
      </c>
      <c r="D1909" s="451" t="s">
        <v>4154</v>
      </c>
      <c r="E1909" s="423" t="s">
        <v>4186</v>
      </c>
      <c r="F1909" s="96" t="s">
        <v>319</v>
      </c>
      <c r="G1909" s="425">
        <v>80</v>
      </c>
      <c r="H1909" s="4">
        <f t="shared" si="47"/>
        <v>80</v>
      </c>
      <c r="I1909" s="4">
        <f t="shared" si="48"/>
        <v>20</v>
      </c>
    </row>
    <row r="1910" spans="1:9" ht="15" x14ac:dyDescent="0.2">
      <c r="A1910" s="96">
        <v>1902</v>
      </c>
      <c r="B1910" s="442" t="s">
        <v>606</v>
      </c>
      <c r="C1910" s="443" t="s">
        <v>1577</v>
      </c>
      <c r="D1910" s="451" t="s">
        <v>4155</v>
      </c>
      <c r="E1910" s="423" t="s">
        <v>4187</v>
      </c>
      <c r="F1910" s="96" t="s">
        <v>319</v>
      </c>
      <c r="G1910" s="425">
        <v>80</v>
      </c>
      <c r="H1910" s="4">
        <f t="shared" si="47"/>
        <v>80</v>
      </c>
      <c r="I1910" s="4">
        <f t="shared" si="48"/>
        <v>20</v>
      </c>
    </row>
    <row r="1911" spans="1:9" ht="15" x14ac:dyDescent="0.2">
      <c r="A1911" s="96">
        <v>1903</v>
      </c>
      <c r="B1911" s="442" t="s">
        <v>606</v>
      </c>
      <c r="C1911" s="443" t="s">
        <v>1577</v>
      </c>
      <c r="D1911" s="451" t="s">
        <v>4155</v>
      </c>
      <c r="E1911" s="423" t="s">
        <v>4188</v>
      </c>
      <c r="F1911" s="96" t="s">
        <v>319</v>
      </c>
      <c r="G1911" s="425">
        <v>80</v>
      </c>
      <c r="H1911" s="4">
        <f t="shared" si="47"/>
        <v>80</v>
      </c>
      <c r="I1911" s="4">
        <f t="shared" si="48"/>
        <v>20</v>
      </c>
    </row>
    <row r="1912" spans="1:9" ht="15" x14ac:dyDescent="0.2">
      <c r="A1912" s="96">
        <v>1904</v>
      </c>
      <c r="B1912" s="442" t="s">
        <v>1714</v>
      </c>
      <c r="C1912" s="443" t="s">
        <v>4129</v>
      </c>
      <c r="D1912" s="451" t="s">
        <v>4156</v>
      </c>
      <c r="E1912" s="423" t="s">
        <v>4189</v>
      </c>
      <c r="F1912" s="96" t="s">
        <v>319</v>
      </c>
      <c r="G1912" s="425">
        <v>80</v>
      </c>
      <c r="H1912" s="4">
        <f t="shared" si="47"/>
        <v>80</v>
      </c>
      <c r="I1912" s="4">
        <f t="shared" si="48"/>
        <v>20</v>
      </c>
    </row>
    <row r="1913" spans="1:9" ht="15" x14ac:dyDescent="0.2">
      <c r="A1913" s="96">
        <v>1905</v>
      </c>
      <c r="B1913" s="442" t="s">
        <v>1714</v>
      </c>
      <c r="C1913" s="443" t="s">
        <v>4129</v>
      </c>
      <c r="D1913" s="451" t="s">
        <v>4156</v>
      </c>
      <c r="E1913" s="423" t="s">
        <v>4190</v>
      </c>
      <c r="F1913" s="96" t="s">
        <v>319</v>
      </c>
      <c r="G1913" s="425">
        <v>80</v>
      </c>
      <c r="H1913" s="4">
        <f t="shared" si="47"/>
        <v>80</v>
      </c>
      <c r="I1913" s="4">
        <f t="shared" si="48"/>
        <v>20</v>
      </c>
    </row>
    <row r="1914" spans="1:9" ht="15" x14ac:dyDescent="0.2">
      <c r="A1914" s="96">
        <v>1906</v>
      </c>
      <c r="B1914" s="442" t="s">
        <v>2476</v>
      </c>
      <c r="C1914" s="443" t="s">
        <v>837</v>
      </c>
      <c r="D1914" s="451" t="s">
        <v>4157</v>
      </c>
      <c r="E1914" s="423" t="s">
        <v>4191</v>
      </c>
      <c r="F1914" s="96" t="s">
        <v>319</v>
      </c>
      <c r="G1914" s="425">
        <v>80</v>
      </c>
      <c r="H1914" s="4">
        <f t="shared" si="47"/>
        <v>80</v>
      </c>
      <c r="I1914" s="4">
        <f t="shared" si="48"/>
        <v>20</v>
      </c>
    </row>
    <row r="1915" spans="1:9" ht="15" x14ac:dyDescent="0.2">
      <c r="A1915" s="96">
        <v>1907</v>
      </c>
      <c r="B1915" s="442" t="s">
        <v>2476</v>
      </c>
      <c r="C1915" s="443" t="s">
        <v>837</v>
      </c>
      <c r="D1915" s="451" t="s">
        <v>4157</v>
      </c>
      <c r="E1915" s="423" t="s">
        <v>4192</v>
      </c>
      <c r="F1915" s="96" t="s">
        <v>319</v>
      </c>
      <c r="G1915" s="425">
        <v>80</v>
      </c>
      <c r="H1915" s="4">
        <f t="shared" si="47"/>
        <v>80</v>
      </c>
      <c r="I1915" s="4">
        <f t="shared" si="48"/>
        <v>20</v>
      </c>
    </row>
    <row r="1916" spans="1:9" ht="15" x14ac:dyDescent="0.2">
      <c r="A1916" s="96">
        <v>1908</v>
      </c>
      <c r="B1916" s="442" t="s">
        <v>1753</v>
      </c>
      <c r="C1916" s="443" t="s">
        <v>4138</v>
      </c>
      <c r="D1916" s="444">
        <v>47001045307</v>
      </c>
      <c r="E1916" s="423" t="s">
        <v>4193</v>
      </c>
      <c r="F1916" s="96" t="s">
        <v>319</v>
      </c>
      <c r="G1916" s="425">
        <v>80</v>
      </c>
      <c r="H1916" s="4">
        <f t="shared" si="47"/>
        <v>80</v>
      </c>
      <c r="I1916" s="4">
        <f t="shared" si="48"/>
        <v>20</v>
      </c>
    </row>
    <row r="1917" spans="1:9" ht="15" x14ac:dyDescent="0.2">
      <c r="A1917" s="96">
        <v>1909</v>
      </c>
      <c r="B1917" s="442" t="s">
        <v>1753</v>
      </c>
      <c r="C1917" s="443" t="s">
        <v>4138</v>
      </c>
      <c r="D1917" s="444">
        <v>47001045307</v>
      </c>
      <c r="E1917" s="423" t="s">
        <v>4194</v>
      </c>
      <c r="F1917" s="96" t="s">
        <v>319</v>
      </c>
      <c r="G1917" s="425">
        <v>80</v>
      </c>
      <c r="H1917" s="4">
        <f t="shared" si="47"/>
        <v>80</v>
      </c>
      <c r="I1917" s="4">
        <f t="shared" si="48"/>
        <v>20</v>
      </c>
    </row>
    <row r="1918" spans="1:9" ht="15" x14ac:dyDescent="0.2">
      <c r="A1918" s="96">
        <v>1910</v>
      </c>
      <c r="B1918" s="442" t="s">
        <v>4124</v>
      </c>
      <c r="C1918" s="443" t="s">
        <v>4134</v>
      </c>
      <c r="D1918" s="451" t="s">
        <v>4158</v>
      </c>
      <c r="E1918" s="423" t="s">
        <v>4195</v>
      </c>
      <c r="F1918" s="96" t="s">
        <v>319</v>
      </c>
      <c r="G1918" s="425">
        <v>80</v>
      </c>
      <c r="H1918" s="4">
        <f t="shared" si="47"/>
        <v>80</v>
      </c>
      <c r="I1918" s="4">
        <f t="shared" si="48"/>
        <v>20</v>
      </c>
    </row>
    <row r="1919" spans="1:9" ht="15" x14ac:dyDescent="0.2">
      <c r="A1919" s="96">
        <v>1911</v>
      </c>
      <c r="B1919" s="442" t="s">
        <v>4124</v>
      </c>
      <c r="C1919" s="443" t="s">
        <v>4134</v>
      </c>
      <c r="D1919" s="451" t="s">
        <v>4158</v>
      </c>
      <c r="E1919" s="423" t="s">
        <v>4196</v>
      </c>
      <c r="F1919" s="96" t="s">
        <v>319</v>
      </c>
      <c r="G1919" s="425">
        <v>80</v>
      </c>
      <c r="H1919" s="4">
        <f t="shared" si="47"/>
        <v>80</v>
      </c>
      <c r="I1919" s="4">
        <f t="shared" si="48"/>
        <v>20</v>
      </c>
    </row>
    <row r="1920" spans="1:9" ht="15" x14ac:dyDescent="0.2">
      <c r="A1920" s="96">
        <v>1912</v>
      </c>
      <c r="B1920" s="442" t="s">
        <v>1126</v>
      </c>
      <c r="C1920" s="443" t="s">
        <v>4139</v>
      </c>
      <c r="D1920" s="451" t="s">
        <v>4159</v>
      </c>
      <c r="E1920" s="423" t="s">
        <v>4197</v>
      </c>
      <c r="F1920" s="96" t="s">
        <v>319</v>
      </c>
      <c r="G1920" s="425">
        <v>80</v>
      </c>
      <c r="H1920" s="4">
        <f t="shared" si="47"/>
        <v>80</v>
      </c>
      <c r="I1920" s="4">
        <f t="shared" si="48"/>
        <v>20</v>
      </c>
    </row>
    <row r="1921" spans="1:9" ht="15" x14ac:dyDescent="0.2">
      <c r="A1921" s="96">
        <v>1913</v>
      </c>
      <c r="B1921" s="442" t="s">
        <v>1126</v>
      </c>
      <c r="C1921" s="443" t="s">
        <v>4139</v>
      </c>
      <c r="D1921" s="451" t="s">
        <v>4159</v>
      </c>
      <c r="E1921" s="423" t="s">
        <v>4198</v>
      </c>
      <c r="F1921" s="96" t="s">
        <v>319</v>
      </c>
      <c r="G1921" s="425">
        <v>80</v>
      </c>
      <c r="H1921" s="4">
        <f t="shared" si="47"/>
        <v>80</v>
      </c>
      <c r="I1921" s="4">
        <f t="shared" si="48"/>
        <v>20</v>
      </c>
    </row>
    <row r="1922" spans="1:9" ht="15" x14ac:dyDescent="0.2">
      <c r="A1922" s="96">
        <v>1914</v>
      </c>
      <c r="B1922" s="442" t="s">
        <v>2324</v>
      </c>
      <c r="C1922" s="443" t="s">
        <v>4140</v>
      </c>
      <c r="D1922" s="451" t="s">
        <v>4160</v>
      </c>
      <c r="E1922" s="423" t="s">
        <v>4199</v>
      </c>
      <c r="F1922" s="96" t="s">
        <v>319</v>
      </c>
      <c r="G1922" s="425">
        <v>80</v>
      </c>
      <c r="H1922" s="4">
        <f t="shared" si="47"/>
        <v>80</v>
      </c>
      <c r="I1922" s="4">
        <f t="shared" si="48"/>
        <v>20</v>
      </c>
    </row>
    <row r="1923" spans="1:9" ht="15" x14ac:dyDescent="0.2">
      <c r="A1923" s="96">
        <v>1915</v>
      </c>
      <c r="B1923" s="442" t="s">
        <v>2324</v>
      </c>
      <c r="C1923" s="443" t="s">
        <v>4140</v>
      </c>
      <c r="D1923" s="451" t="s">
        <v>4160</v>
      </c>
      <c r="E1923" s="423" t="s">
        <v>4200</v>
      </c>
      <c r="F1923" s="96" t="s">
        <v>319</v>
      </c>
      <c r="G1923" s="425">
        <v>80</v>
      </c>
      <c r="H1923" s="4">
        <f t="shared" si="47"/>
        <v>80</v>
      </c>
      <c r="I1923" s="4">
        <f t="shared" si="48"/>
        <v>20</v>
      </c>
    </row>
    <row r="1924" spans="1:9" ht="15" x14ac:dyDescent="0.2">
      <c r="A1924" s="96">
        <v>1916</v>
      </c>
      <c r="B1924" s="442" t="s">
        <v>4125</v>
      </c>
      <c r="C1924" s="443" t="s">
        <v>4134</v>
      </c>
      <c r="D1924" s="451" t="s">
        <v>4161</v>
      </c>
      <c r="E1924" s="423" t="s">
        <v>4201</v>
      </c>
      <c r="F1924" s="96" t="s">
        <v>319</v>
      </c>
      <c r="G1924" s="425">
        <v>80</v>
      </c>
      <c r="H1924" s="4">
        <f t="shared" si="47"/>
        <v>80</v>
      </c>
      <c r="I1924" s="4">
        <f t="shared" si="48"/>
        <v>20</v>
      </c>
    </row>
    <row r="1925" spans="1:9" ht="15" x14ac:dyDescent="0.2">
      <c r="A1925" s="96">
        <v>1917</v>
      </c>
      <c r="B1925" s="442" t="s">
        <v>4125</v>
      </c>
      <c r="C1925" s="443" t="s">
        <v>4134</v>
      </c>
      <c r="D1925" s="451" t="s">
        <v>4161</v>
      </c>
      <c r="E1925" s="423" t="s">
        <v>4202</v>
      </c>
      <c r="F1925" s="96" t="s">
        <v>319</v>
      </c>
      <c r="G1925" s="425">
        <v>80</v>
      </c>
      <c r="H1925" s="4">
        <f t="shared" si="47"/>
        <v>80</v>
      </c>
      <c r="I1925" s="4">
        <f t="shared" si="48"/>
        <v>20</v>
      </c>
    </row>
    <row r="1926" spans="1:9" ht="15" x14ac:dyDescent="0.2">
      <c r="A1926" s="96">
        <v>1918</v>
      </c>
      <c r="B1926" s="442" t="s">
        <v>667</v>
      </c>
      <c r="C1926" s="443" t="s">
        <v>4141</v>
      </c>
      <c r="D1926" s="451" t="s">
        <v>4162</v>
      </c>
      <c r="E1926" s="423" t="s">
        <v>4203</v>
      </c>
      <c r="F1926" s="96" t="s">
        <v>319</v>
      </c>
      <c r="G1926" s="425">
        <v>80</v>
      </c>
      <c r="H1926" s="4">
        <f t="shared" si="47"/>
        <v>80</v>
      </c>
      <c r="I1926" s="4">
        <f t="shared" si="48"/>
        <v>20</v>
      </c>
    </row>
    <row r="1927" spans="1:9" ht="15" x14ac:dyDescent="0.2">
      <c r="A1927" s="96">
        <v>1919</v>
      </c>
      <c r="B1927" s="442" t="s">
        <v>667</v>
      </c>
      <c r="C1927" s="443" t="s">
        <v>4141</v>
      </c>
      <c r="D1927" s="451" t="s">
        <v>4162</v>
      </c>
      <c r="E1927" s="423" t="s">
        <v>4204</v>
      </c>
      <c r="F1927" s="96" t="s">
        <v>319</v>
      </c>
      <c r="G1927" s="425">
        <v>80</v>
      </c>
      <c r="H1927" s="4">
        <f t="shared" si="47"/>
        <v>80</v>
      </c>
      <c r="I1927" s="4">
        <f t="shared" si="48"/>
        <v>20</v>
      </c>
    </row>
    <row r="1928" spans="1:9" ht="15" x14ac:dyDescent="0.2">
      <c r="A1928" s="96">
        <v>1920</v>
      </c>
      <c r="B1928" s="442" t="s">
        <v>4126</v>
      </c>
      <c r="C1928" s="443" t="s">
        <v>4142</v>
      </c>
      <c r="D1928" s="451" t="s">
        <v>4163</v>
      </c>
      <c r="E1928" s="423" t="s">
        <v>4205</v>
      </c>
      <c r="F1928" s="96" t="s">
        <v>319</v>
      </c>
      <c r="G1928" s="425">
        <v>80</v>
      </c>
      <c r="H1928" s="4">
        <f t="shared" si="47"/>
        <v>80</v>
      </c>
      <c r="I1928" s="4">
        <f t="shared" si="48"/>
        <v>20</v>
      </c>
    </row>
    <row r="1929" spans="1:9" ht="15" x14ac:dyDescent="0.2">
      <c r="A1929" s="96">
        <v>1921</v>
      </c>
      <c r="B1929" s="442" t="s">
        <v>4126</v>
      </c>
      <c r="C1929" s="443" t="s">
        <v>4142</v>
      </c>
      <c r="D1929" s="451" t="s">
        <v>4163</v>
      </c>
      <c r="E1929" s="423" t="s">
        <v>4206</v>
      </c>
      <c r="F1929" s="96" t="s">
        <v>319</v>
      </c>
      <c r="G1929" s="425">
        <v>80</v>
      </c>
      <c r="H1929" s="4">
        <f t="shared" si="47"/>
        <v>80</v>
      </c>
      <c r="I1929" s="4">
        <f t="shared" si="48"/>
        <v>20</v>
      </c>
    </row>
    <row r="1930" spans="1:9" ht="15" x14ac:dyDescent="0.2">
      <c r="A1930" s="96">
        <v>1922</v>
      </c>
      <c r="B1930" s="442" t="s">
        <v>1492</v>
      </c>
      <c r="C1930" s="443" t="s">
        <v>4143</v>
      </c>
      <c r="D1930" s="451" t="s">
        <v>4164</v>
      </c>
      <c r="E1930" s="423" t="s">
        <v>4207</v>
      </c>
      <c r="F1930" s="96" t="s">
        <v>319</v>
      </c>
      <c r="G1930" s="425">
        <v>80</v>
      </c>
      <c r="H1930" s="4">
        <f t="shared" si="47"/>
        <v>80</v>
      </c>
      <c r="I1930" s="4">
        <f t="shared" si="48"/>
        <v>20</v>
      </c>
    </row>
    <row r="1931" spans="1:9" ht="15" x14ac:dyDescent="0.2">
      <c r="A1931" s="96">
        <v>1923</v>
      </c>
      <c r="B1931" s="442" t="s">
        <v>1492</v>
      </c>
      <c r="C1931" s="443" t="s">
        <v>4143</v>
      </c>
      <c r="D1931" s="451" t="s">
        <v>4164</v>
      </c>
      <c r="E1931" s="423" t="s">
        <v>4208</v>
      </c>
      <c r="F1931" s="96" t="s">
        <v>319</v>
      </c>
      <c r="G1931" s="425">
        <v>80</v>
      </c>
      <c r="H1931" s="4">
        <f t="shared" si="47"/>
        <v>80</v>
      </c>
      <c r="I1931" s="4">
        <f t="shared" si="48"/>
        <v>20</v>
      </c>
    </row>
    <row r="1932" spans="1:9" ht="15" x14ac:dyDescent="0.2">
      <c r="A1932" s="96">
        <v>1924</v>
      </c>
      <c r="B1932" s="442" t="s">
        <v>4127</v>
      </c>
      <c r="C1932" s="443" t="s">
        <v>814</v>
      </c>
      <c r="D1932" s="451" t="s">
        <v>4165</v>
      </c>
      <c r="E1932" s="423" t="s">
        <v>4209</v>
      </c>
      <c r="F1932" s="96" t="s">
        <v>319</v>
      </c>
      <c r="G1932" s="425">
        <v>80</v>
      </c>
      <c r="H1932" s="4">
        <f t="shared" si="47"/>
        <v>80</v>
      </c>
      <c r="I1932" s="4">
        <f t="shared" si="48"/>
        <v>20</v>
      </c>
    </row>
    <row r="1933" spans="1:9" ht="15" x14ac:dyDescent="0.2">
      <c r="A1933" s="96">
        <v>1925</v>
      </c>
      <c r="B1933" s="442" t="s">
        <v>4127</v>
      </c>
      <c r="C1933" s="443" t="s">
        <v>814</v>
      </c>
      <c r="D1933" s="451" t="s">
        <v>4165</v>
      </c>
      <c r="E1933" s="438" t="s">
        <v>4211</v>
      </c>
      <c r="F1933" s="96" t="s">
        <v>319</v>
      </c>
      <c r="G1933" s="425">
        <v>80</v>
      </c>
      <c r="H1933" s="4">
        <f t="shared" si="47"/>
        <v>80</v>
      </c>
      <c r="I1933" s="4">
        <f t="shared" si="48"/>
        <v>20</v>
      </c>
    </row>
    <row r="1934" spans="1:9" ht="15" x14ac:dyDescent="0.25">
      <c r="A1934" s="96">
        <v>1926</v>
      </c>
      <c r="B1934" s="432" t="s">
        <v>4212</v>
      </c>
      <c r="C1934" s="432" t="s">
        <v>4221</v>
      </c>
      <c r="D1934" s="434">
        <v>16001006039</v>
      </c>
      <c r="E1934" s="439" t="s">
        <v>4292</v>
      </c>
      <c r="F1934" s="96" t="s">
        <v>319</v>
      </c>
      <c r="G1934" s="425">
        <v>80</v>
      </c>
      <c r="H1934" s="4">
        <f t="shared" si="47"/>
        <v>80</v>
      </c>
      <c r="I1934" s="4">
        <f t="shared" si="48"/>
        <v>20</v>
      </c>
    </row>
    <row r="1935" spans="1:9" ht="15" x14ac:dyDescent="0.2">
      <c r="A1935" s="96">
        <v>1927</v>
      </c>
      <c r="B1935" s="432" t="s">
        <v>4212</v>
      </c>
      <c r="C1935" s="432" t="s">
        <v>4221</v>
      </c>
      <c r="D1935" s="434">
        <v>16001006039</v>
      </c>
      <c r="E1935" s="424" t="s">
        <v>4244</v>
      </c>
      <c r="F1935" s="96" t="s">
        <v>319</v>
      </c>
      <c r="G1935" s="425">
        <v>80</v>
      </c>
      <c r="H1935" s="4">
        <f t="shared" si="47"/>
        <v>80</v>
      </c>
      <c r="I1935" s="4">
        <f t="shared" si="48"/>
        <v>20</v>
      </c>
    </row>
    <row r="1936" spans="1:9" ht="15" x14ac:dyDescent="0.2">
      <c r="A1936" s="96">
        <v>1928</v>
      </c>
      <c r="B1936" s="432" t="s">
        <v>1121</v>
      </c>
      <c r="C1936" s="432" t="s">
        <v>4222</v>
      </c>
      <c r="D1936" s="434">
        <v>16001030479</v>
      </c>
      <c r="E1936" s="424" t="s">
        <v>4245</v>
      </c>
      <c r="F1936" s="96" t="s">
        <v>319</v>
      </c>
      <c r="G1936" s="425">
        <v>80</v>
      </c>
      <c r="H1936" s="4">
        <f t="shared" si="47"/>
        <v>80</v>
      </c>
      <c r="I1936" s="4">
        <f t="shared" si="48"/>
        <v>20</v>
      </c>
    </row>
    <row r="1937" spans="1:9" ht="15" x14ac:dyDescent="0.2">
      <c r="A1937" s="96">
        <v>1929</v>
      </c>
      <c r="B1937" s="432" t="s">
        <v>1121</v>
      </c>
      <c r="C1937" s="432" t="s">
        <v>4222</v>
      </c>
      <c r="D1937" s="434">
        <v>16001030479</v>
      </c>
      <c r="E1937" s="424" t="s">
        <v>4246</v>
      </c>
      <c r="F1937" s="96" t="s">
        <v>319</v>
      </c>
      <c r="G1937" s="425">
        <v>80</v>
      </c>
      <c r="H1937" s="4">
        <f t="shared" si="47"/>
        <v>80</v>
      </c>
      <c r="I1937" s="4">
        <f t="shared" si="48"/>
        <v>20</v>
      </c>
    </row>
    <row r="1938" spans="1:9" ht="15" x14ac:dyDescent="0.2">
      <c r="A1938" s="96">
        <v>1930</v>
      </c>
      <c r="B1938" s="432" t="s">
        <v>594</v>
      </c>
      <c r="C1938" s="432" t="s">
        <v>4223</v>
      </c>
      <c r="D1938" s="435" t="s">
        <v>4240</v>
      </c>
      <c r="E1938" s="424" t="s">
        <v>4247</v>
      </c>
      <c r="F1938" s="96" t="s">
        <v>319</v>
      </c>
      <c r="G1938" s="425">
        <v>80</v>
      </c>
      <c r="H1938" s="4">
        <f t="shared" si="47"/>
        <v>80</v>
      </c>
      <c r="I1938" s="4">
        <f t="shared" si="48"/>
        <v>20</v>
      </c>
    </row>
    <row r="1939" spans="1:9" ht="15" x14ac:dyDescent="0.2">
      <c r="A1939" s="96">
        <v>1931</v>
      </c>
      <c r="B1939" s="432" t="s">
        <v>594</v>
      </c>
      <c r="C1939" s="432" t="s">
        <v>4223</v>
      </c>
      <c r="D1939" s="435" t="s">
        <v>4240</v>
      </c>
      <c r="E1939" s="424" t="s">
        <v>4248</v>
      </c>
      <c r="F1939" s="96" t="s">
        <v>319</v>
      </c>
      <c r="G1939" s="425">
        <v>80</v>
      </c>
      <c r="H1939" s="4">
        <f t="shared" si="47"/>
        <v>80</v>
      </c>
      <c r="I1939" s="4">
        <f t="shared" si="48"/>
        <v>20</v>
      </c>
    </row>
    <row r="1940" spans="1:9" ht="15" x14ac:dyDescent="0.2">
      <c r="A1940" s="96">
        <v>1932</v>
      </c>
      <c r="B1940" s="432" t="s">
        <v>4213</v>
      </c>
      <c r="C1940" s="432" t="s">
        <v>4224</v>
      </c>
      <c r="D1940" s="434">
        <v>16001020214</v>
      </c>
      <c r="E1940" s="424" t="s">
        <v>4249</v>
      </c>
      <c r="F1940" s="96" t="s">
        <v>319</v>
      </c>
      <c r="G1940" s="425">
        <v>80</v>
      </c>
      <c r="H1940" s="4">
        <f t="shared" si="47"/>
        <v>80</v>
      </c>
      <c r="I1940" s="4">
        <f t="shared" si="48"/>
        <v>20</v>
      </c>
    </row>
    <row r="1941" spans="1:9" ht="15" x14ac:dyDescent="0.2">
      <c r="A1941" s="96">
        <v>1933</v>
      </c>
      <c r="B1941" s="432" t="s">
        <v>4213</v>
      </c>
      <c r="C1941" s="432" t="s">
        <v>4224</v>
      </c>
      <c r="D1941" s="434">
        <v>16001020214</v>
      </c>
      <c r="E1941" s="424" t="s">
        <v>4250</v>
      </c>
      <c r="F1941" s="96" t="s">
        <v>319</v>
      </c>
      <c r="G1941" s="425">
        <v>80</v>
      </c>
      <c r="H1941" s="4">
        <f t="shared" si="47"/>
        <v>80</v>
      </c>
      <c r="I1941" s="4">
        <f t="shared" si="48"/>
        <v>20</v>
      </c>
    </row>
    <row r="1942" spans="1:9" ht="15" x14ac:dyDescent="0.2">
      <c r="A1942" s="96">
        <v>1934</v>
      </c>
      <c r="B1942" s="432" t="s">
        <v>4214</v>
      </c>
      <c r="C1942" s="432" t="s">
        <v>2935</v>
      </c>
      <c r="D1942" s="434">
        <v>16001024857</v>
      </c>
      <c r="E1942" s="424" t="s">
        <v>4251</v>
      </c>
      <c r="F1942" s="96" t="s">
        <v>319</v>
      </c>
      <c r="G1942" s="425">
        <v>80</v>
      </c>
      <c r="H1942" s="4">
        <f t="shared" si="47"/>
        <v>80</v>
      </c>
      <c r="I1942" s="4">
        <f t="shared" si="48"/>
        <v>20</v>
      </c>
    </row>
    <row r="1943" spans="1:9" ht="15" x14ac:dyDescent="0.2">
      <c r="A1943" s="96">
        <v>1935</v>
      </c>
      <c r="B1943" s="432" t="s">
        <v>4214</v>
      </c>
      <c r="C1943" s="432" t="s">
        <v>2935</v>
      </c>
      <c r="D1943" s="434">
        <v>16001024857</v>
      </c>
      <c r="E1943" s="424" t="s">
        <v>4252</v>
      </c>
      <c r="F1943" s="96" t="s">
        <v>319</v>
      </c>
      <c r="G1943" s="425">
        <v>80</v>
      </c>
      <c r="H1943" s="4">
        <f t="shared" si="47"/>
        <v>80</v>
      </c>
      <c r="I1943" s="4">
        <f t="shared" si="48"/>
        <v>20</v>
      </c>
    </row>
    <row r="1944" spans="1:9" ht="15" x14ac:dyDescent="0.2">
      <c r="A1944" s="96">
        <v>1936</v>
      </c>
      <c r="B1944" s="432" t="s">
        <v>555</v>
      </c>
      <c r="C1944" s="432" t="s">
        <v>4225</v>
      </c>
      <c r="D1944" s="434">
        <v>16001025085</v>
      </c>
      <c r="E1944" s="424" t="s">
        <v>4253</v>
      </c>
      <c r="F1944" s="96" t="s">
        <v>319</v>
      </c>
      <c r="G1944" s="425">
        <v>80</v>
      </c>
      <c r="H1944" s="4">
        <f t="shared" si="47"/>
        <v>80</v>
      </c>
      <c r="I1944" s="4">
        <f t="shared" si="48"/>
        <v>20</v>
      </c>
    </row>
    <row r="1945" spans="1:9" ht="15" x14ac:dyDescent="0.2">
      <c r="A1945" s="96">
        <v>1937</v>
      </c>
      <c r="B1945" s="432" t="s">
        <v>555</v>
      </c>
      <c r="C1945" s="432" t="s">
        <v>4225</v>
      </c>
      <c r="D1945" s="434">
        <v>16001025085</v>
      </c>
      <c r="E1945" s="424" t="s">
        <v>4254</v>
      </c>
      <c r="F1945" s="96" t="s">
        <v>319</v>
      </c>
      <c r="G1945" s="425">
        <v>80</v>
      </c>
      <c r="H1945" s="4">
        <f t="shared" si="47"/>
        <v>80</v>
      </c>
      <c r="I1945" s="4">
        <f t="shared" si="48"/>
        <v>20</v>
      </c>
    </row>
    <row r="1946" spans="1:9" ht="15" x14ac:dyDescent="0.2">
      <c r="A1946" s="96">
        <v>1938</v>
      </c>
      <c r="B1946" s="432" t="s">
        <v>4215</v>
      </c>
      <c r="C1946" s="432" t="s">
        <v>1409</v>
      </c>
      <c r="D1946" s="434">
        <v>16001001514</v>
      </c>
      <c r="E1946" s="424" t="s">
        <v>4255</v>
      </c>
      <c r="F1946" s="96" t="s">
        <v>319</v>
      </c>
      <c r="G1946" s="425">
        <v>80</v>
      </c>
      <c r="H1946" s="4">
        <f t="shared" si="47"/>
        <v>80</v>
      </c>
      <c r="I1946" s="4">
        <f t="shared" si="48"/>
        <v>20</v>
      </c>
    </row>
    <row r="1947" spans="1:9" ht="15" x14ac:dyDescent="0.2">
      <c r="A1947" s="96">
        <v>1939</v>
      </c>
      <c r="B1947" s="432" t="s">
        <v>1713</v>
      </c>
      <c r="C1947" s="432" t="s">
        <v>4226</v>
      </c>
      <c r="D1947" s="434">
        <v>16001007945</v>
      </c>
      <c r="E1947" s="424" t="s">
        <v>4256</v>
      </c>
      <c r="F1947" s="96" t="s">
        <v>319</v>
      </c>
      <c r="G1947" s="425">
        <v>80</v>
      </c>
      <c r="H1947" s="4">
        <f t="shared" si="47"/>
        <v>80</v>
      </c>
      <c r="I1947" s="4">
        <f t="shared" si="48"/>
        <v>20</v>
      </c>
    </row>
    <row r="1948" spans="1:9" ht="15" x14ac:dyDescent="0.2">
      <c r="A1948" s="96">
        <v>1940</v>
      </c>
      <c r="B1948" s="432" t="s">
        <v>4216</v>
      </c>
      <c r="C1948" s="432" t="s">
        <v>4227</v>
      </c>
      <c r="D1948" s="434">
        <v>16001004846</v>
      </c>
      <c r="E1948" s="424" t="s">
        <v>4257</v>
      </c>
      <c r="F1948" s="96" t="s">
        <v>319</v>
      </c>
      <c r="G1948" s="425">
        <v>80</v>
      </c>
      <c r="H1948" s="4">
        <f t="shared" si="47"/>
        <v>80</v>
      </c>
      <c r="I1948" s="4">
        <f t="shared" si="48"/>
        <v>20</v>
      </c>
    </row>
    <row r="1949" spans="1:9" ht="15" x14ac:dyDescent="0.2">
      <c r="A1949" s="96">
        <v>1941</v>
      </c>
      <c r="B1949" s="432" t="s">
        <v>4216</v>
      </c>
      <c r="C1949" s="432" t="s">
        <v>4227</v>
      </c>
      <c r="D1949" s="434">
        <v>16001004846</v>
      </c>
      <c r="E1949" s="424" t="s">
        <v>4258</v>
      </c>
      <c r="F1949" s="96" t="s">
        <v>319</v>
      </c>
      <c r="G1949" s="425">
        <v>80</v>
      </c>
      <c r="H1949" s="4">
        <f t="shared" si="47"/>
        <v>80</v>
      </c>
      <c r="I1949" s="4">
        <f t="shared" si="48"/>
        <v>20</v>
      </c>
    </row>
    <row r="1950" spans="1:9" ht="15" x14ac:dyDescent="0.2">
      <c r="A1950" s="96">
        <v>1942</v>
      </c>
      <c r="B1950" s="432" t="s">
        <v>3837</v>
      </c>
      <c r="C1950" s="432" t="s">
        <v>4228</v>
      </c>
      <c r="D1950" s="434">
        <v>16201033209</v>
      </c>
      <c r="E1950" s="424" t="s">
        <v>4259</v>
      </c>
      <c r="F1950" s="96" t="s">
        <v>319</v>
      </c>
      <c r="G1950" s="425">
        <v>80</v>
      </c>
      <c r="H1950" s="4">
        <f t="shared" si="47"/>
        <v>80</v>
      </c>
      <c r="I1950" s="4">
        <f t="shared" si="48"/>
        <v>20</v>
      </c>
    </row>
    <row r="1951" spans="1:9" ht="15" x14ac:dyDescent="0.2">
      <c r="A1951" s="96">
        <v>1943</v>
      </c>
      <c r="B1951" s="432" t="s">
        <v>3837</v>
      </c>
      <c r="C1951" s="432" t="s">
        <v>4228</v>
      </c>
      <c r="D1951" s="434">
        <v>16201033209</v>
      </c>
      <c r="E1951" s="424" t="s">
        <v>4260</v>
      </c>
      <c r="F1951" s="96" t="s">
        <v>319</v>
      </c>
      <c r="G1951" s="425">
        <v>80</v>
      </c>
      <c r="H1951" s="4">
        <f t="shared" si="47"/>
        <v>80</v>
      </c>
      <c r="I1951" s="4">
        <f t="shared" si="48"/>
        <v>20</v>
      </c>
    </row>
    <row r="1952" spans="1:9" ht="15" x14ac:dyDescent="0.2">
      <c r="A1952" s="96">
        <v>1944</v>
      </c>
      <c r="B1952" s="432" t="s">
        <v>4217</v>
      </c>
      <c r="C1952" s="432" t="s">
        <v>4229</v>
      </c>
      <c r="D1952" s="434">
        <v>16001031075</v>
      </c>
      <c r="E1952" s="424" t="s">
        <v>4261</v>
      </c>
      <c r="F1952" s="96" t="s">
        <v>319</v>
      </c>
      <c r="G1952" s="425">
        <v>80</v>
      </c>
      <c r="H1952" s="4">
        <f t="shared" si="47"/>
        <v>80</v>
      </c>
      <c r="I1952" s="4">
        <f t="shared" si="48"/>
        <v>20</v>
      </c>
    </row>
    <row r="1953" spans="1:9" ht="15" x14ac:dyDescent="0.2">
      <c r="A1953" s="96">
        <v>1945</v>
      </c>
      <c r="B1953" s="432" t="s">
        <v>4217</v>
      </c>
      <c r="C1953" s="432" t="s">
        <v>4229</v>
      </c>
      <c r="D1953" s="434">
        <v>16001031075</v>
      </c>
      <c r="E1953" s="424" t="s">
        <v>4262</v>
      </c>
      <c r="F1953" s="96" t="s">
        <v>319</v>
      </c>
      <c r="G1953" s="425">
        <v>80</v>
      </c>
      <c r="H1953" s="4">
        <f t="shared" si="47"/>
        <v>80</v>
      </c>
      <c r="I1953" s="4">
        <f t="shared" si="48"/>
        <v>20</v>
      </c>
    </row>
    <row r="1954" spans="1:9" ht="15" x14ac:dyDescent="0.2">
      <c r="A1954" s="96">
        <v>1946</v>
      </c>
      <c r="B1954" s="432" t="s">
        <v>1128</v>
      </c>
      <c r="C1954" s="432" t="s">
        <v>4230</v>
      </c>
      <c r="D1954" s="435" t="s">
        <v>4241</v>
      </c>
      <c r="E1954" s="424" t="s">
        <v>4263</v>
      </c>
      <c r="F1954" s="96" t="s">
        <v>319</v>
      </c>
      <c r="G1954" s="425">
        <v>80</v>
      </c>
      <c r="H1954" s="4">
        <f t="shared" si="47"/>
        <v>80</v>
      </c>
      <c r="I1954" s="4">
        <f t="shared" si="48"/>
        <v>20</v>
      </c>
    </row>
    <row r="1955" spans="1:9" ht="15" x14ac:dyDescent="0.2">
      <c r="A1955" s="96">
        <v>1947</v>
      </c>
      <c r="B1955" s="432" t="s">
        <v>1128</v>
      </c>
      <c r="C1955" s="432" t="s">
        <v>4230</v>
      </c>
      <c r="D1955" s="435" t="s">
        <v>4241</v>
      </c>
      <c r="E1955" s="424" t="s">
        <v>4264</v>
      </c>
      <c r="F1955" s="96" t="s">
        <v>319</v>
      </c>
      <c r="G1955" s="425">
        <v>80</v>
      </c>
      <c r="H1955" s="4">
        <f t="shared" si="47"/>
        <v>80</v>
      </c>
      <c r="I1955" s="4">
        <f t="shared" si="48"/>
        <v>20</v>
      </c>
    </row>
    <row r="1956" spans="1:9" ht="15" x14ac:dyDescent="0.2">
      <c r="A1956" s="96">
        <v>1948</v>
      </c>
      <c r="B1956" s="432" t="s">
        <v>2778</v>
      </c>
      <c r="C1956" s="432" t="s">
        <v>4231</v>
      </c>
      <c r="D1956" s="434">
        <v>16001003231</v>
      </c>
      <c r="E1956" s="424" t="s">
        <v>4265</v>
      </c>
      <c r="F1956" s="96" t="s">
        <v>319</v>
      </c>
      <c r="G1956" s="425">
        <v>80</v>
      </c>
      <c r="H1956" s="4">
        <f t="shared" si="47"/>
        <v>80</v>
      </c>
      <c r="I1956" s="4">
        <f t="shared" si="48"/>
        <v>20</v>
      </c>
    </row>
    <row r="1957" spans="1:9" ht="15" x14ac:dyDescent="0.2">
      <c r="A1957" s="96">
        <v>1949</v>
      </c>
      <c r="B1957" s="432" t="s">
        <v>2778</v>
      </c>
      <c r="C1957" s="432" t="s">
        <v>4231</v>
      </c>
      <c r="D1957" s="434">
        <v>16001003231</v>
      </c>
      <c r="E1957" s="424" t="s">
        <v>4266</v>
      </c>
      <c r="F1957" s="96" t="s">
        <v>319</v>
      </c>
      <c r="G1957" s="425">
        <v>80</v>
      </c>
      <c r="H1957" s="4">
        <f t="shared" si="47"/>
        <v>80</v>
      </c>
      <c r="I1957" s="4">
        <f t="shared" si="48"/>
        <v>20</v>
      </c>
    </row>
    <row r="1958" spans="1:9" ht="15" x14ac:dyDescent="0.2">
      <c r="A1958" s="96">
        <v>1950</v>
      </c>
      <c r="B1958" s="432" t="s">
        <v>3208</v>
      </c>
      <c r="C1958" s="432" t="s">
        <v>4232</v>
      </c>
      <c r="D1958" s="435" t="s">
        <v>4242</v>
      </c>
      <c r="E1958" s="424" t="s">
        <v>4267</v>
      </c>
      <c r="F1958" s="96" t="s">
        <v>319</v>
      </c>
      <c r="G1958" s="425">
        <v>80</v>
      </c>
      <c r="H1958" s="4">
        <f t="shared" si="47"/>
        <v>80</v>
      </c>
      <c r="I1958" s="4">
        <f t="shared" si="48"/>
        <v>20</v>
      </c>
    </row>
    <row r="1959" spans="1:9" ht="15" x14ac:dyDescent="0.2">
      <c r="A1959" s="96">
        <v>1951</v>
      </c>
      <c r="B1959" s="432" t="s">
        <v>3208</v>
      </c>
      <c r="C1959" s="432" t="s">
        <v>4232</v>
      </c>
      <c r="D1959" s="435" t="s">
        <v>4242</v>
      </c>
      <c r="E1959" s="424" t="s">
        <v>4268</v>
      </c>
      <c r="F1959" s="96" t="s">
        <v>319</v>
      </c>
      <c r="G1959" s="425">
        <v>80</v>
      </c>
      <c r="H1959" s="4">
        <f t="shared" si="47"/>
        <v>80</v>
      </c>
      <c r="I1959" s="4">
        <f t="shared" si="48"/>
        <v>20</v>
      </c>
    </row>
    <row r="1960" spans="1:9" ht="15" x14ac:dyDescent="0.2">
      <c r="A1960" s="96">
        <v>1952</v>
      </c>
      <c r="B1960" s="432" t="s">
        <v>3761</v>
      </c>
      <c r="C1960" s="432" t="s">
        <v>4233</v>
      </c>
      <c r="D1960" s="434">
        <v>16001014713</v>
      </c>
      <c r="E1960" s="424" t="s">
        <v>4269</v>
      </c>
      <c r="F1960" s="96" t="s">
        <v>319</v>
      </c>
      <c r="G1960" s="425">
        <v>80</v>
      </c>
      <c r="H1960" s="4">
        <f t="shared" si="47"/>
        <v>80</v>
      </c>
      <c r="I1960" s="4">
        <f t="shared" si="48"/>
        <v>20</v>
      </c>
    </row>
    <row r="1961" spans="1:9" ht="15" x14ac:dyDescent="0.2">
      <c r="A1961" s="96">
        <v>1953</v>
      </c>
      <c r="B1961" s="432" t="s">
        <v>1905</v>
      </c>
      <c r="C1961" s="432" t="s">
        <v>3768</v>
      </c>
      <c r="D1961" s="434">
        <v>16001010361</v>
      </c>
      <c r="E1961" s="424" t="s">
        <v>4270</v>
      </c>
      <c r="F1961" s="96" t="s">
        <v>319</v>
      </c>
      <c r="G1961" s="425">
        <v>80</v>
      </c>
      <c r="H1961" s="4">
        <f t="shared" si="47"/>
        <v>80</v>
      </c>
      <c r="I1961" s="4">
        <f t="shared" si="48"/>
        <v>20</v>
      </c>
    </row>
    <row r="1962" spans="1:9" ht="15" x14ac:dyDescent="0.2">
      <c r="A1962" s="96">
        <v>1954</v>
      </c>
      <c r="B1962" s="432" t="s">
        <v>1905</v>
      </c>
      <c r="C1962" s="432" t="s">
        <v>3768</v>
      </c>
      <c r="D1962" s="434">
        <v>16001010361</v>
      </c>
      <c r="E1962" s="424" t="s">
        <v>4271</v>
      </c>
      <c r="F1962" s="96" t="s">
        <v>319</v>
      </c>
      <c r="G1962" s="425">
        <v>80</v>
      </c>
      <c r="H1962" s="4">
        <f t="shared" si="47"/>
        <v>80</v>
      </c>
      <c r="I1962" s="4">
        <f t="shared" si="48"/>
        <v>20</v>
      </c>
    </row>
    <row r="1963" spans="1:9" ht="15" x14ac:dyDescent="0.2">
      <c r="A1963" s="96">
        <v>1955</v>
      </c>
      <c r="B1963" s="432" t="s">
        <v>3830</v>
      </c>
      <c r="C1963" s="432" t="s">
        <v>4234</v>
      </c>
      <c r="D1963" s="434">
        <v>16001026679</v>
      </c>
      <c r="E1963" s="424" t="s">
        <v>4272</v>
      </c>
      <c r="F1963" s="96" t="s">
        <v>319</v>
      </c>
      <c r="G1963" s="425">
        <v>80</v>
      </c>
      <c r="H1963" s="4">
        <f t="shared" si="47"/>
        <v>80</v>
      </c>
      <c r="I1963" s="4">
        <f t="shared" si="48"/>
        <v>20</v>
      </c>
    </row>
    <row r="1964" spans="1:9" ht="15" x14ac:dyDescent="0.2">
      <c r="A1964" s="96">
        <v>1956</v>
      </c>
      <c r="B1964" s="432" t="s">
        <v>3830</v>
      </c>
      <c r="C1964" s="432" t="s">
        <v>4234</v>
      </c>
      <c r="D1964" s="434">
        <v>16001026679</v>
      </c>
      <c r="E1964" s="424" t="s">
        <v>4273</v>
      </c>
      <c r="F1964" s="96" t="s">
        <v>319</v>
      </c>
      <c r="G1964" s="425">
        <v>80</v>
      </c>
      <c r="H1964" s="4">
        <f t="shared" si="47"/>
        <v>80</v>
      </c>
      <c r="I1964" s="4">
        <f t="shared" si="48"/>
        <v>20</v>
      </c>
    </row>
    <row r="1965" spans="1:9" ht="15" x14ac:dyDescent="0.2">
      <c r="A1965" s="96">
        <v>1957</v>
      </c>
      <c r="B1965" s="432" t="s">
        <v>4218</v>
      </c>
      <c r="C1965" s="432" t="s">
        <v>4235</v>
      </c>
      <c r="D1965" s="435" t="s">
        <v>4243</v>
      </c>
      <c r="E1965" s="424" t="s">
        <v>4274</v>
      </c>
      <c r="F1965" s="96" t="s">
        <v>319</v>
      </c>
      <c r="G1965" s="425">
        <v>80</v>
      </c>
      <c r="H1965" s="4">
        <f t="shared" si="47"/>
        <v>80</v>
      </c>
      <c r="I1965" s="4">
        <f t="shared" si="48"/>
        <v>20</v>
      </c>
    </row>
    <row r="1966" spans="1:9" ht="15" x14ac:dyDescent="0.2">
      <c r="A1966" s="96">
        <v>1958</v>
      </c>
      <c r="B1966" s="432" t="s">
        <v>4218</v>
      </c>
      <c r="C1966" s="432" t="s">
        <v>4235</v>
      </c>
      <c r="D1966" s="435" t="s">
        <v>4243</v>
      </c>
      <c r="E1966" s="424" t="s">
        <v>4275</v>
      </c>
      <c r="F1966" s="96" t="s">
        <v>319</v>
      </c>
      <c r="G1966" s="425">
        <v>80</v>
      </c>
      <c r="H1966" s="4">
        <f t="shared" si="47"/>
        <v>80</v>
      </c>
      <c r="I1966" s="4">
        <f t="shared" si="48"/>
        <v>20</v>
      </c>
    </row>
    <row r="1967" spans="1:9" ht="15" x14ac:dyDescent="0.2">
      <c r="A1967" s="96">
        <v>1959</v>
      </c>
      <c r="B1967" s="432" t="s">
        <v>4219</v>
      </c>
      <c r="C1967" s="432" t="s">
        <v>4228</v>
      </c>
      <c r="D1967" s="434">
        <v>16501034964</v>
      </c>
      <c r="E1967" s="424" t="s">
        <v>4276</v>
      </c>
      <c r="F1967" s="96" t="s">
        <v>319</v>
      </c>
      <c r="G1967" s="425">
        <v>80</v>
      </c>
      <c r="H1967" s="4">
        <f t="shared" si="47"/>
        <v>80</v>
      </c>
      <c r="I1967" s="4">
        <f t="shared" si="48"/>
        <v>20</v>
      </c>
    </row>
    <row r="1968" spans="1:9" ht="15" x14ac:dyDescent="0.2">
      <c r="A1968" s="96">
        <v>1960</v>
      </c>
      <c r="B1968" s="432" t="s">
        <v>4219</v>
      </c>
      <c r="C1968" s="432" t="s">
        <v>4228</v>
      </c>
      <c r="D1968" s="434">
        <v>16501034964</v>
      </c>
      <c r="E1968" s="424" t="s">
        <v>4277</v>
      </c>
      <c r="F1968" s="96" t="s">
        <v>319</v>
      </c>
      <c r="G1968" s="425">
        <v>80</v>
      </c>
      <c r="H1968" s="4">
        <f t="shared" si="47"/>
        <v>80</v>
      </c>
      <c r="I1968" s="4">
        <f t="shared" si="48"/>
        <v>20</v>
      </c>
    </row>
    <row r="1969" spans="1:9" ht="15" x14ac:dyDescent="0.2">
      <c r="A1969" s="96">
        <v>1961</v>
      </c>
      <c r="B1969" s="432" t="s">
        <v>1656</v>
      </c>
      <c r="C1969" s="432" t="s">
        <v>2763</v>
      </c>
      <c r="D1969" s="434">
        <v>62003016597</v>
      </c>
      <c r="E1969" s="424" t="s">
        <v>4278</v>
      </c>
      <c r="F1969" s="96" t="s">
        <v>319</v>
      </c>
      <c r="G1969" s="425">
        <v>80</v>
      </c>
      <c r="H1969" s="4">
        <f t="shared" si="47"/>
        <v>80</v>
      </c>
      <c r="I1969" s="4">
        <f t="shared" si="48"/>
        <v>20</v>
      </c>
    </row>
    <row r="1970" spans="1:9" ht="15" x14ac:dyDescent="0.2">
      <c r="A1970" s="96">
        <v>1962</v>
      </c>
      <c r="B1970" s="432" t="s">
        <v>1656</v>
      </c>
      <c r="C1970" s="432" t="s">
        <v>2763</v>
      </c>
      <c r="D1970" s="434">
        <v>62003016597</v>
      </c>
      <c r="E1970" s="424" t="s">
        <v>4279</v>
      </c>
      <c r="F1970" s="96" t="s">
        <v>319</v>
      </c>
      <c r="G1970" s="425">
        <v>80</v>
      </c>
      <c r="H1970" s="4">
        <f t="shared" si="47"/>
        <v>80</v>
      </c>
      <c r="I1970" s="4">
        <f t="shared" si="48"/>
        <v>20</v>
      </c>
    </row>
    <row r="1971" spans="1:9" ht="15" x14ac:dyDescent="0.2">
      <c r="A1971" s="96">
        <v>1963</v>
      </c>
      <c r="B1971" s="432" t="s">
        <v>635</v>
      </c>
      <c r="C1971" s="432" t="s">
        <v>4236</v>
      </c>
      <c r="D1971" s="434">
        <v>16001008191</v>
      </c>
      <c r="E1971" s="424" t="s">
        <v>4280</v>
      </c>
      <c r="F1971" s="96" t="s">
        <v>319</v>
      </c>
      <c r="G1971" s="425">
        <v>80</v>
      </c>
      <c r="H1971" s="4">
        <f t="shared" si="47"/>
        <v>80</v>
      </c>
      <c r="I1971" s="4">
        <f t="shared" si="48"/>
        <v>20</v>
      </c>
    </row>
    <row r="1972" spans="1:9" ht="15" x14ac:dyDescent="0.2">
      <c r="A1972" s="96">
        <v>1964</v>
      </c>
      <c r="B1972" s="432" t="s">
        <v>635</v>
      </c>
      <c r="C1972" s="432" t="s">
        <v>4236</v>
      </c>
      <c r="D1972" s="434">
        <v>16001008191</v>
      </c>
      <c r="E1972" s="424" t="s">
        <v>4281</v>
      </c>
      <c r="F1972" s="96" t="s">
        <v>319</v>
      </c>
      <c r="G1972" s="425">
        <v>80</v>
      </c>
      <c r="H1972" s="4">
        <f t="shared" si="47"/>
        <v>80</v>
      </c>
      <c r="I1972" s="4">
        <f t="shared" si="48"/>
        <v>20</v>
      </c>
    </row>
    <row r="1973" spans="1:9" ht="15" x14ac:dyDescent="0.2">
      <c r="A1973" s="96">
        <v>1965</v>
      </c>
      <c r="B1973" s="432" t="s">
        <v>1391</v>
      </c>
      <c r="C1973" s="432" t="s">
        <v>4237</v>
      </c>
      <c r="D1973" s="434">
        <v>16001000534</v>
      </c>
      <c r="E1973" s="424" t="s">
        <v>4282</v>
      </c>
      <c r="F1973" s="96" t="s">
        <v>319</v>
      </c>
      <c r="G1973" s="425">
        <v>80</v>
      </c>
      <c r="H1973" s="4">
        <f t="shared" si="47"/>
        <v>80</v>
      </c>
      <c r="I1973" s="4">
        <f t="shared" si="48"/>
        <v>20</v>
      </c>
    </row>
    <row r="1974" spans="1:9" ht="15" x14ac:dyDescent="0.2">
      <c r="A1974" s="96">
        <v>1966</v>
      </c>
      <c r="B1974" s="432" t="s">
        <v>1391</v>
      </c>
      <c r="C1974" s="432" t="s">
        <v>4237</v>
      </c>
      <c r="D1974" s="434">
        <v>16001000534</v>
      </c>
      <c r="E1974" s="424" t="s">
        <v>4283</v>
      </c>
      <c r="F1974" s="96" t="s">
        <v>319</v>
      </c>
      <c r="G1974" s="425">
        <v>80</v>
      </c>
      <c r="H1974" s="4">
        <f t="shared" si="47"/>
        <v>80</v>
      </c>
      <c r="I1974" s="4">
        <f t="shared" si="48"/>
        <v>20</v>
      </c>
    </row>
    <row r="1975" spans="1:9" ht="15" x14ac:dyDescent="0.2">
      <c r="A1975" s="96">
        <v>1967</v>
      </c>
      <c r="B1975" s="432" t="s">
        <v>559</v>
      </c>
      <c r="C1975" s="432" t="s">
        <v>1581</v>
      </c>
      <c r="D1975" s="434">
        <v>16001011231</v>
      </c>
      <c r="E1975" s="424" t="s">
        <v>4284</v>
      </c>
      <c r="F1975" s="96" t="s">
        <v>319</v>
      </c>
      <c r="G1975" s="425">
        <v>80</v>
      </c>
      <c r="H1975" s="4">
        <f t="shared" si="47"/>
        <v>80</v>
      </c>
      <c r="I1975" s="4">
        <f t="shared" si="48"/>
        <v>20</v>
      </c>
    </row>
    <row r="1976" spans="1:9" ht="15" x14ac:dyDescent="0.2">
      <c r="A1976" s="96">
        <v>1968</v>
      </c>
      <c r="B1976" s="432" t="s">
        <v>479</v>
      </c>
      <c r="C1976" s="432" t="s">
        <v>4238</v>
      </c>
      <c r="D1976" s="434">
        <v>16001027587</v>
      </c>
      <c r="E1976" s="424" t="s">
        <v>4285</v>
      </c>
      <c r="F1976" s="96" t="s">
        <v>319</v>
      </c>
      <c r="G1976" s="425">
        <v>80</v>
      </c>
      <c r="H1976" s="4">
        <f t="shared" si="47"/>
        <v>80</v>
      </c>
      <c r="I1976" s="4">
        <f t="shared" si="48"/>
        <v>20</v>
      </c>
    </row>
    <row r="1977" spans="1:9" ht="15" x14ac:dyDescent="0.2">
      <c r="A1977" s="96">
        <v>1969</v>
      </c>
      <c r="B1977" s="432" t="s">
        <v>479</v>
      </c>
      <c r="C1977" s="432" t="s">
        <v>4238</v>
      </c>
      <c r="D1977" s="434">
        <v>16001027587</v>
      </c>
      <c r="E1977" s="424" t="s">
        <v>4286</v>
      </c>
      <c r="F1977" s="96" t="s">
        <v>319</v>
      </c>
      <c r="G1977" s="425">
        <v>80</v>
      </c>
      <c r="H1977" s="4">
        <f t="shared" si="47"/>
        <v>80</v>
      </c>
      <c r="I1977" s="4">
        <f t="shared" si="48"/>
        <v>20</v>
      </c>
    </row>
    <row r="1978" spans="1:9" ht="15" x14ac:dyDescent="0.2">
      <c r="A1978" s="96">
        <v>1970</v>
      </c>
      <c r="B1978" s="432" t="s">
        <v>559</v>
      </c>
      <c r="C1978" s="432" t="s">
        <v>1581</v>
      </c>
      <c r="D1978" s="434">
        <v>16001011231</v>
      </c>
      <c r="E1978" s="424" t="s">
        <v>4287</v>
      </c>
      <c r="F1978" s="96" t="s">
        <v>319</v>
      </c>
      <c r="G1978" s="425">
        <v>80</v>
      </c>
      <c r="H1978" s="4">
        <f t="shared" si="47"/>
        <v>80</v>
      </c>
      <c r="I1978" s="4">
        <f t="shared" si="48"/>
        <v>20</v>
      </c>
    </row>
    <row r="1979" spans="1:9" ht="15" x14ac:dyDescent="0.2">
      <c r="A1979" s="96">
        <v>1971</v>
      </c>
      <c r="B1979" s="432" t="s">
        <v>604</v>
      </c>
      <c r="C1979" s="432" t="s">
        <v>4222</v>
      </c>
      <c r="D1979" s="434">
        <v>16001008819</v>
      </c>
      <c r="E1979" s="424" t="s">
        <v>4288</v>
      </c>
      <c r="F1979" s="96" t="s">
        <v>319</v>
      </c>
      <c r="G1979" s="425">
        <v>80</v>
      </c>
      <c r="H1979" s="4">
        <f t="shared" si="47"/>
        <v>80</v>
      </c>
      <c r="I1979" s="4">
        <f t="shared" si="48"/>
        <v>20</v>
      </c>
    </row>
    <row r="1980" spans="1:9" ht="15" x14ac:dyDescent="0.2">
      <c r="A1980" s="96">
        <v>1972</v>
      </c>
      <c r="B1980" s="432" t="s">
        <v>604</v>
      </c>
      <c r="C1980" s="432" t="s">
        <v>4222</v>
      </c>
      <c r="D1980" s="434">
        <v>16001008819</v>
      </c>
      <c r="E1980" s="424" t="s">
        <v>4289</v>
      </c>
      <c r="F1980" s="96" t="s">
        <v>319</v>
      </c>
      <c r="G1980" s="425">
        <v>80</v>
      </c>
      <c r="H1980" s="4">
        <f t="shared" si="47"/>
        <v>80</v>
      </c>
      <c r="I1980" s="4">
        <f t="shared" si="48"/>
        <v>20</v>
      </c>
    </row>
    <row r="1981" spans="1:9" ht="15" x14ac:dyDescent="0.2">
      <c r="A1981" s="96">
        <v>1973</v>
      </c>
      <c r="B1981" s="432" t="s">
        <v>573</v>
      </c>
      <c r="C1981" s="432" t="s">
        <v>4239</v>
      </c>
      <c r="D1981" s="434">
        <v>16001025396</v>
      </c>
      <c r="E1981" s="424" t="s">
        <v>4290</v>
      </c>
      <c r="F1981" s="96" t="s">
        <v>319</v>
      </c>
      <c r="G1981" s="425">
        <v>80</v>
      </c>
      <c r="H1981" s="4">
        <f t="shared" si="47"/>
        <v>80</v>
      </c>
      <c r="I1981" s="4">
        <f t="shared" si="48"/>
        <v>20</v>
      </c>
    </row>
    <row r="1982" spans="1:9" ht="15" x14ac:dyDescent="0.2">
      <c r="A1982" s="96">
        <v>1974</v>
      </c>
      <c r="B1982" s="432" t="s">
        <v>4220</v>
      </c>
      <c r="C1982" s="432" t="s">
        <v>2862</v>
      </c>
      <c r="D1982" s="434">
        <v>16001005628</v>
      </c>
      <c r="E1982" s="424" t="s">
        <v>4291</v>
      </c>
      <c r="F1982" s="96" t="s">
        <v>319</v>
      </c>
      <c r="G1982" s="425">
        <v>80</v>
      </c>
      <c r="H1982" s="4">
        <f t="shared" si="47"/>
        <v>80</v>
      </c>
      <c r="I1982" s="4">
        <f t="shared" si="48"/>
        <v>20</v>
      </c>
    </row>
    <row r="1983" spans="1:9" ht="15" x14ac:dyDescent="0.2">
      <c r="A1983" s="96">
        <v>1975</v>
      </c>
      <c r="B1983" s="432" t="s">
        <v>4220</v>
      </c>
      <c r="C1983" s="432" t="s">
        <v>2862</v>
      </c>
      <c r="D1983" s="434">
        <v>16001005628</v>
      </c>
      <c r="E1983" s="436" t="s">
        <v>4293</v>
      </c>
      <c r="F1983" s="96" t="s">
        <v>319</v>
      </c>
      <c r="G1983" s="425">
        <v>80</v>
      </c>
      <c r="H1983" s="4">
        <f t="shared" si="47"/>
        <v>80</v>
      </c>
      <c r="I1983" s="4">
        <f t="shared" si="48"/>
        <v>20</v>
      </c>
    </row>
    <row r="1984" spans="1:9" ht="15" x14ac:dyDescent="0.25">
      <c r="A1984" s="96">
        <v>1976</v>
      </c>
      <c r="B1984" s="432" t="s">
        <v>3060</v>
      </c>
      <c r="C1984" s="432" t="s">
        <v>2480</v>
      </c>
      <c r="D1984" s="454" t="s">
        <v>4294</v>
      </c>
      <c r="E1984" s="439" t="s">
        <v>4419</v>
      </c>
      <c r="F1984" s="96" t="s">
        <v>319</v>
      </c>
      <c r="G1984" s="425">
        <v>80</v>
      </c>
      <c r="H1984" s="4">
        <f t="shared" si="47"/>
        <v>80</v>
      </c>
      <c r="I1984" s="4">
        <f t="shared" si="48"/>
        <v>20</v>
      </c>
    </row>
    <row r="1985" spans="1:9" ht="15" x14ac:dyDescent="0.2">
      <c r="A1985" s="96">
        <v>1977</v>
      </c>
      <c r="B1985" s="432" t="s">
        <v>1391</v>
      </c>
      <c r="C1985" s="432" t="s">
        <v>1918</v>
      </c>
      <c r="D1985" s="434">
        <v>62005009956</v>
      </c>
      <c r="E1985" s="424" t="s">
        <v>4345</v>
      </c>
      <c r="F1985" s="96" t="s">
        <v>319</v>
      </c>
      <c r="G1985" s="425">
        <v>80</v>
      </c>
      <c r="H1985" s="4">
        <f t="shared" si="47"/>
        <v>80</v>
      </c>
      <c r="I1985" s="4">
        <f t="shared" si="48"/>
        <v>20</v>
      </c>
    </row>
    <row r="1986" spans="1:9" ht="15" x14ac:dyDescent="0.25">
      <c r="A1986" s="96">
        <v>1978</v>
      </c>
      <c r="B1986" s="432" t="s">
        <v>1656</v>
      </c>
      <c r="C1986" s="432" t="s">
        <v>4322</v>
      </c>
      <c r="D1986" s="454" t="s">
        <v>4295</v>
      </c>
      <c r="E1986" s="424" t="s">
        <v>4346</v>
      </c>
      <c r="F1986" s="96" t="s">
        <v>319</v>
      </c>
      <c r="G1986" s="425">
        <v>80</v>
      </c>
      <c r="H1986" s="4">
        <f t="shared" si="47"/>
        <v>80</v>
      </c>
      <c r="I1986" s="4">
        <f t="shared" si="48"/>
        <v>20</v>
      </c>
    </row>
    <row r="1987" spans="1:9" ht="15" x14ac:dyDescent="0.25">
      <c r="A1987" s="96">
        <v>1979</v>
      </c>
      <c r="B1987" s="432" t="s">
        <v>1656</v>
      </c>
      <c r="C1987" s="432" t="s">
        <v>4322</v>
      </c>
      <c r="D1987" s="454" t="s">
        <v>4295</v>
      </c>
      <c r="E1987" s="424" t="s">
        <v>4347</v>
      </c>
      <c r="F1987" s="96" t="s">
        <v>319</v>
      </c>
      <c r="G1987" s="425">
        <v>80</v>
      </c>
      <c r="H1987" s="4">
        <f t="shared" si="47"/>
        <v>80</v>
      </c>
      <c r="I1987" s="4">
        <f t="shared" si="48"/>
        <v>20</v>
      </c>
    </row>
    <row r="1988" spans="1:9" ht="15" x14ac:dyDescent="0.25">
      <c r="A1988" s="96">
        <v>1980</v>
      </c>
      <c r="B1988" s="432" t="s">
        <v>559</v>
      </c>
      <c r="C1988" s="432" t="s">
        <v>1425</v>
      </c>
      <c r="D1988" s="454" t="s">
        <v>4296</v>
      </c>
      <c r="E1988" s="424" t="s">
        <v>4348</v>
      </c>
      <c r="F1988" s="96" t="s">
        <v>319</v>
      </c>
      <c r="G1988" s="425">
        <v>80</v>
      </c>
      <c r="H1988" s="4">
        <f t="shared" si="47"/>
        <v>80</v>
      </c>
      <c r="I1988" s="4">
        <f t="shared" si="48"/>
        <v>20</v>
      </c>
    </row>
    <row r="1989" spans="1:9" ht="15" x14ac:dyDescent="0.25">
      <c r="A1989" s="96">
        <v>1981</v>
      </c>
      <c r="B1989" s="432" t="s">
        <v>559</v>
      </c>
      <c r="C1989" s="432" t="s">
        <v>1425</v>
      </c>
      <c r="D1989" s="454" t="s">
        <v>4296</v>
      </c>
      <c r="E1989" s="424" t="s">
        <v>4349</v>
      </c>
      <c r="F1989" s="96" t="s">
        <v>319</v>
      </c>
      <c r="G1989" s="425">
        <v>80</v>
      </c>
      <c r="H1989" s="4">
        <f t="shared" si="47"/>
        <v>80</v>
      </c>
      <c r="I1989" s="4">
        <f t="shared" si="48"/>
        <v>20</v>
      </c>
    </row>
    <row r="1990" spans="1:9" ht="15" x14ac:dyDescent="0.25">
      <c r="A1990" s="96">
        <v>1982</v>
      </c>
      <c r="B1990" s="432" t="s">
        <v>573</v>
      </c>
      <c r="C1990" s="432" t="s">
        <v>4323</v>
      </c>
      <c r="D1990" s="454" t="s">
        <v>4297</v>
      </c>
      <c r="E1990" s="424" t="s">
        <v>4350</v>
      </c>
      <c r="F1990" s="96" t="s">
        <v>319</v>
      </c>
      <c r="G1990" s="425">
        <v>80</v>
      </c>
      <c r="H1990" s="4">
        <f t="shared" si="47"/>
        <v>80</v>
      </c>
      <c r="I1990" s="4">
        <f t="shared" si="48"/>
        <v>20</v>
      </c>
    </row>
    <row r="1991" spans="1:9" ht="15" x14ac:dyDescent="0.25">
      <c r="A1991" s="96">
        <v>1983</v>
      </c>
      <c r="B1991" s="432" t="s">
        <v>573</v>
      </c>
      <c r="C1991" s="432" t="s">
        <v>4323</v>
      </c>
      <c r="D1991" s="454" t="s">
        <v>4297</v>
      </c>
      <c r="E1991" s="424" t="s">
        <v>4351</v>
      </c>
      <c r="F1991" s="96" t="s">
        <v>319</v>
      </c>
      <c r="G1991" s="425">
        <v>80</v>
      </c>
      <c r="H1991" s="4">
        <f t="shared" si="47"/>
        <v>80</v>
      </c>
      <c r="I1991" s="4">
        <f t="shared" si="48"/>
        <v>20</v>
      </c>
    </row>
    <row r="1992" spans="1:9" ht="15" x14ac:dyDescent="0.2">
      <c r="A1992" s="96">
        <v>1984</v>
      </c>
      <c r="B1992" s="432" t="s">
        <v>4320</v>
      </c>
      <c r="C1992" s="432" t="s">
        <v>2034</v>
      </c>
      <c r="D1992" s="434">
        <v>62004022168</v>
      </c>
      <c r="E1992" s="424" t="s">
        <v>4352</v>
      </c>
      <c r="F1992" s="96" t="s">
        <v>319</v>
      </c>
      <c r="G1992" s="425">
        <v>80</v>
      </c>
      <c r="H1992" s="4">
        <f t="shared" si="47"/>
        <v>80</v>
      </c>
      <c r="I1992" s="4">
        <f t="shared" si="48"/>
        <v>20</v>
      </c>
    </row>
    <row r="1993" spans="1:9" ht="15" x14ac:dyDescent="0.2">
      <c r="A1993" s="96">
        <v>1985</v>
      </c>
      <c r="B1993" s="432" t="s">
        <v>4320</v>
      </c>
      <c r="C1993" s="432" t="s">
        <v>2034</v>
      </c>
      <c r="D1993" s="434">
        <v>62004022168</v>
      </c>
      <c r="E1993" s="424" t="s">
        <v>4353</v>
      </c>
      <c r="F1993" s="96" t="s">
        <v>319</v>
      </c>
      <c r="G1993" s="425">
        <v>80</v>
      </c>
      <c r="H1993" s="4">
        <f t="shared" si="47"/>
        <v>80</v>
      </c>
      <c r="I1993" s="4">
        <f t="shared" si="48"/>
        <v>20</v>
      </c>
    </row>
    <row r="1994" spans="1:9" ht="15" x14ac:dyDescent="0.25">
      <c r="A1994" s="96">
        <v>1986</v>
      </c>
      <c r="B1994" s="432" t="s">
        <v>3336</v>
      </c>
      <c r="C1994" s="432" t="s">
        <v>4323</v>
      </c>
      <c r="D1994" s="454" t="s">
        <v>4298</v>
      </c>
      <c r="E1994" s="424" t="s">
        <v>4354</v>
      </c>
      <c r="F1994" s="96" t="s">
        <v>319</v>
      </c>
      <c r="G1994" s="425">
        <v>80</v>
      </c>
      <c r="H1994" s="4">
        <f t="shared" si="47"/>
        <v>80</v>
      </c>
      <c r="I1994" s="4">
        <f t="shared" si="48"/>
        <v>20</v>
      </c>
    </row>
    <row r="1995" spans="1:9" ht="15" x14ac:dyDescent="0.25">
      <c r="A1995" s="96">
        <v>1987</v>
      </c>
      <c r="B1995" s="432" t="s">
        <v>3060</v>
      </c>
      <c r="C1995" s="432" t="s">
        <v>2480</v>
      </c>
      <c r="D1995" s="454" t="s">
        <v>4294</v>
      </c>
      <c r="E1995" s="424" t="s">
        <v>4355</v>
      </c>
      <c r="F1995" s="96" t="s">
        <v>319</v>
      </c>
      <c r="G1995" s="425">
        <v>80</v>
      </c>
      <c r="H1995" s="4">
        <f t="shared" si="47"/>
        <v>80</v>
      </c>
      <c r="I1995" s="4">
        <f t="shared" si="48"/>
        <v>20</v>
      </c>
    </row>
    <row r="1996" spans="1:9" ht="15" x14ac:dyDescent="0.2">
      <c r="A1996" s="96">
        <v>1988</v>
      </c>
      <c r="B1996" s="432" t="s">
        <v>580</v>
      </c>
      <c r="C1996" s="432" t="s">
        <v>4324</v>
      </c>
      <c r="D1996" s="434">
        <v>62502019070</v>
      </c>
      <c r="E1996" s="424" t="s">
        <v>4356</v>
      </c>
      <c r="F1996" s="96" t="s">
        <v>319</v>
      </c>
      <c r="G1996" s="425">
        <v>80</v>
      </c>
      <c r="H1996" s="4">
        <f t="shared" si="47"/>
        <v>80</v>
      </c>
      <c r="I1996" s="4">
        <f t="shared" si="48"/>
        <v>20</v>
      </c>
    </row>
    <row r="1997" spans="1:9" ht="15" x14ac:dyDescent="0.2">
      <c r="A1997" s="96">
        <v>1989</v>
      </c>
      <c r="B1997" s="432" t="s">
        <v>3336</v>
      </c>
      <c r="C1997" s="432" t="s">
        <v>4323</v>
      </c>
      <c r="D1997" s="434">
        <v>1025006806</v>
      </c>
      <c r="E1997" s="424" t="s">
        <v>4357</v>
      </c>
      <c r="F1997" s="96" t="s">
        <v>319</v>
      </c>
      <c r="G1997" s="425">
        <v>80</v>
      </c>
      <c r="H1997" s="4">
        <f t="shared" si="47"/>
        <v>80</v>
      </c>
      <c r="I1997" s="4">
        <f t="shared" si="48"/>
        <v>20</v>
      </c>
    </row>
    <row r="1998" spans="1:9" ht="15" x14ac:dyDescent="0.2">
      <c r="A1998" s="96">
        <v>1990</v>
      </c>
      <c r="B1998" s="432" t="s">
        <v>580</v>
      </c>
      <c r="C1998" s="432" t="s">
        <v>4324</v>
      </c>
      <c r="D1998" s="434">
        <v>62502019070</v>
      </c>
      <c r="E1998" s="424" t="s">
        <v>4358</v>
      </c>
      <c r="F1998" s="96" t="s">
        <v>319</v>
      </c>
      <c r="G1998" s="425">
        <v>80</v>
      </c>
      <c r="H1998" s="4">
        <f t="shared" si="47"/>
        <v>80</v>
      </c>
      <c r="I1998" s="4">
        <f t="shared" si="48"/>
        <v>20</v>
      </c>
    </row>
    <row r="1999" spans="1:9" ht="15" x14ac:dyDescent="0.2">
      <c r="A1999" s="96">
        <v>1991</v>
      </c>
      <c r="B1999" s="432" t="s">
        <v>536</v>
      </c>
      <c r="C1999" s="432" t="s">
        <v>4325</v>
      </c>
      <c r="D1999" s="434">
        <v>1008034148</v>
      </c>
      <c r="E1999" s="424" t="s">
        <v>4359</v>
      </c>
      <c r="F1999" s="96" t="s">
        <v>319</v>
      </c>
      <c r="G1999" s="425">
        <v>80</v>
      </c>
      <c r="H1999" s="4">
        <f t="shared" si="47"/>
        <v>80</v>
      </c>
      <c r="I1999" s="4">
        <f t="shared" si="48"/>
        <v>20</v>
      </c>
    </row>
    <row r="2000" spans="1:9" ht="15" x14ac:dyDescent="0.25">
      <c r="A2000" s="96">
        <v>1992</v>
      </c>
      <c r="B2000" s="432" t="s">
        <v>536</v>
      </c>
      <c r="C2000" s="432" t="s">
        <v>4325</v>
      </c>
      <c r="D2000" s="454" t="s">
        <v>4299</v>
      </c>
      <c r="E2000" s="424" t="s">
        <v>4360</v>
      </c>
      <c r="F2000" s="96" t="s">
        <v>319</v>
      </c>
      <c r="G2000" s="425">
        <v>80</v>
      </c>
      <c r="H2000" s="4">
        <f t="shared" si="47"/>
        <v>80</v>
      </c>
      <c r="I2000" s="4">
        <f t="shared" si="48"/>
        <v>20</v>
      </c>
    </row>
    <row r="2001" spans="1:9" ht="15" x14ac:dyDescent="0.25">
      <c r="A2001" s="96">
        <v>1993</v>
      </c>
      <c r="B2001" s="432" t="s">
        <v>1984</v>
      </c>
      <c r="C2001" s="432" t="s">
        <v>1542</v>
      </c>
      <c r="D2001" s="454" t="s">
        <v>4300</v>
      </c>
      <c r="E2001" s="424" t="s">
        <v>4361</v>
      </c>
      <c r="F2001" s="96" t="s">
        <v>319</v>
      </c>
      <c r="G2001" s="425">
        <v>80</v>
      </c>
      <c r="H2001" s="4">
        <f t="shared" si="47"/>
        <v>80</v>
      </c>
      <c r="I2001" s="4">
        <f t="shared" si="48"/>
        <v>20</v>
      </c>
    </row>
    <row r="2002" spans="1:9" ht="15" x14ac:dyDescent="0.2">
      <c r="A2002" s="96">
        <v>1994</v>
      </c>
      <c r="B2002" s="432" t="s">
        <v>1984</v>
      </c>
      <c r="C2002" s="432" t="s">
        <v>1993</v>
      </c>
      <c r="D2002" s="434">
        <v>18001017520</v>
      </c>
      <c r="E2002" s="424" t="s">
        <v>4362</v>
      </c>
      <c r="F2002" s="96" t="s">
        <v>319</v>
      </c>
      <c r="G2002" s="425">
        <v>80</v>
      </c>
      <c r="H2002" s="4">
        <f t="shared" si="47"/>
        <v>80</v>
      </c>
      <c r="I2002" s="4">
        <f t="shared" si="48"/>
        <v>20</v>
      </c>
    </row>
    <row r="2003" spans="1:9" ht="15" x14ac:dyDescent="0.25">
      <c r="A2003" s="96">
        <v>1995</v>
      </c>
      <c r="B2003" s="432" t="s">
        <v>1984</v>
      </c>
      <c r="C2003" s="432" t="s">
        <v>1542</v>
      </c>
      <c r="D2003" s="454" t="s">
        <v>4300</v>
      </c>
      <c r="E2003" s="424" t="s">
        <v>4363</v>
      </c>
      <c r="F2003" s="96" t="s">
        <v>319</v>
      </c>
      <c r="G2003" s="425">
        <v>80</v>
      </c>
      <c r="H2003" s="4">
        <f t="shared" si="47"/>
        <v>80</v>
      </c>
      <c r="I2003" s="4">
        <f t="shared" si="48"/>
        <v>20</v>
      </c>
    </row>
    <row r="2004" spans="1:9" ht="15" x14ac:dyDescent="0.25">
      <c r="A2004" s="96">
        <v>1996</v>
      </c>
      <c r="B2004" s="432" t="s">
        <v>3633</v>
      </c>
      <c r="C2004" s="432" t="s">
        <v>3660</v>
      </c>
      <c r="D2004" s="454" t="s">
        <v>4301</v>
      </c>
      <c r="E2004" s="424" t="s">
        <v>4364</v>
      </c>
      <c r="F2004" s="96" t="s">
        <v>319</v>
      </c>
      <c r="G2004" s="425">
        <v>80</v>
      </c>
      <c r="H2004" s="4">
        <f t="shared" si="47"/>
        <v>80</v>
      </c>
      <c r="I2004" s="4">
        <f t="shared" si="48"/>
        <v>20</v>
      </c>
    </row>
    <row r="2005" spans="1:9" ht="15" x14ac:dyDescent="0.25">
      <c r="A2005" s="96">
        <v>1997</v>
      </c>
      <c r="B2005" s="432" t="s">
        <v>498</v>
      </c>
      <c r="C2005" s="432" t="s">
        <v>4326</v>
      </c>
      <c r="D2005" s="454" t="s">
        <v>4302</v>
      </c>
      <c r="E2005" s="424" t="s">
        <v>4365</v>
      </c>
      <c r="F2005" s="96" t="s">
        <v>319</v>
      </c>
      <c r="G2005" s="425">
        <v>80</v>
      </c>
      <c r="H2005" s="4">
        <f t="shared" si="47"/>
        <v>80</v>
      </c>
      <c r="I2005" s="4">
        <f t="shared" si="48"/>
        <v>20</v>
      </c>
    </row>
    <row r="2006" spans="1:9" ht="15" x14ac:dyDescent="0.25">
      <c r="A2006" s="96">
        <v>1998</v>
      </c>
      <c r="B2006" s="432" t="s">
        <v>3633</v>
      </c>
      <c r="C2006" s="432" t="s">
        <v>3660</v>
      </c>
      <c r="D2006" s="454" t="s">
        <v>4301</v>
      </c>
      <c r="E2006" s="424" t="s">
        <v>4366</v>
      </c>
      <c r="F2006" s="96" t="s">
        <v>319</v>
      </c>
      <c r="G2006" s="425">
        <v>80</v>
      </c>
      <c r="H2006" s="4">
        <f t="shared" si="47"/>
        <v>80</v>
      </c>
      <c r="I2006" s="4">
        <f t="shared" si="48"/>
        <v>20</v>
      </c>
    </row>
    <row r="2007" spans="1:9" ht="15" x14ac:dyDescent="0.2">
      <c r="A2007" s="96">
        <v>1999</v>
      </c>
      <c r="B2007" s="432" t="s">
        <v>580</v>
      </c>
      <c r="C2007" s="432" t="s">
        <v>4324</v>
      </c>
      <c r="D2007" s="434">
        <v>62502019070</v>
      </c>
      <c r="E2007" s="424" t="s">
        <v>4367</v>
      </c>
      <c r="F2007" s="96" t="s">
        <v>319</v>
      </c>
      <c r="G2007" s="425">
        <v>80</v>
      </c>
      <c r="H2007" s="4">
        <f t="shared" si="47"/>
        <v>80</v>
      </c>
      <c r="I2007" s="4">
        <f t="shared" si="48"/>
        <v>20</v>
      </c>
    </row>
    <row r="2008" spans="1:9" ht="15" x14ac:dyDescent="0.2">
      <c r="A2008" s="96">
        <v>2000</v>
      </c>
      <c r="B2008" s="432" t="s">
        <v>1984</v>
      </c>
      <c r="C2008" s="432" t="s">
        <v>1993</v>
      </c>
      <c r="D2008" s="434">
        <v>18001017520</v>
      </c>
      <c r="E2008" s="424" t="s">
        <v>4368</v>
      </c>
      <c r="F2008" s="96" t="s">
        <v>319</v>
      </c>
      <c r="G2008" s="425">
        <v>80</v>
      </c>
      <c r="H2008" s="4">
        <f t="shared" si="47"/>
        <v>80</v>
      </c>
      <c r="I2008" s="4">
        <f t="shared" si="48"/>
        <v>20</v>
      </c>
    </row>
    <row r="2009" spans="1:9" ht="15" x14ac:dyDescent="0.2">
      <c r="A2009" s="96">
        <v>2001</v>
      </c>
      <c r="B2009" s="432" t="s">
        <v>1984</v>
      </c>
      <c r="C2009" s="432" t="s">
        <v>1993</v>
      </c>
      <c r="D2009" s="434">
        <v>18001017520</v>
      </c>
      <c r="E2009" s="424" t="s">
        <v>4369</v>
      </c>
      <c r="F2009" s="96" t="s">
        <v>319</v>
      </c>
      <c r="G2009" s="425">
        <v>80</v>
      </c>
      <c r="H2009" s="4">
        <f t="shared" si="47"/>
        <v>80</v>
      </c>
      <c r="I2009" s="4">
        <f t="shared" si="48"/>
        <v>20</v>
      </c>
    </row>
    <row r="2010" spans="1:9" ht="15" x14ac:dyDescent="0.25">
      <c r="A2010" s="96">
        <v>2002</v>
      </c>
      <c r="B2010" s="432" t="s">
        <v>564</v>
      </c>
      <c r="C2010" s="432" t="s">
        <v>4327</v>
      </c>
      <c r="D2010" s="454" t="s">
        <v>4303</v>
      </c>
      <c r="E2010" s="424" t="s">
        <v>4370</v>
      </c>
      <c r="F2010" s="96" t="s">
        <v>319</v>
      </c>
      <c r="G2010" s="425">
        <v>80</v>
      </c>
      <c r="H2010" s="4">
        <f t="shared" si="47"/>
        <v>80</v>
      </c>
      <c r="I2010" s="4">
        <f t="shared" si="48"/>
        <v>20</v>
      </c>
    </row>
    <row r="2011" spans="1:9" ht="15" x14ac:dyDescent="0.25">
      <c r="A2011" s="96">
        <v>2003</v>
      </c>
      <c r="B2011" s="432" t="s">
        <v>564</v>
      </c>
      <c r="C2011" s="432" t="s">
        <v>4327</v>
      </c>
      <c r="D2011" s="454" t="s">
        <v>4303</v>
      </c>
      <c r="E2011" s="424" t="s">
        <v>4371</v>
      </c>
      <c r="F2011" s="96" t="s">
        <v>319</v>
      </c>
      <c r="G2011" s="425">
        <v>80</v>
      </c>
      <c r="H2011" s="4">
        <f t="shared" ref="H2011:H2136" si="49">G2011</f>
        <v>80</v>
      </c>
      <c r="I2011" s="4">
        <f t="shared" ref="I2011:I2136" si="50">H2011/4</f>
        <v>20</v>
      </c>
    </row>
    <row r="2012" spans="1:9" ht="15" x14ac:dyDescent="0.25">
      <c r="A2012" s="96">
        <v>2004</v>
      </c>
      <c r="B2012" s="432" t="s">
        <v>1122</v>
      </c>
      <c r="C2012" s="432" t="s">
        <v>4328</v>
      </c>
      <c r="D2012" s="454" t="s">
        <v>4304</v>
      </c>
      <c r="E2012" s="424" t="s">
        <v>4372</v>
      </c>
      <c r="F2012" s="96" t="s">
        <v>319</v>
      </c>
      <c r="G2012" s="425">
        <v>80</v>
      </c>
      <c r="H2012" s="4">
        <f t="shared" si="49"/>
        <v>80</v>
      </c>
      <c r="I2012" s="4">
        <f t="shared" si="50"/>
        <v>20</v>
      </c>
    </row>
    <row r="2013" spans="1:9" ht="15" x14ac:dyDescent="0.25">
      <c r="A2013" s="96">
        <v>2005</v>
      </c>
      <c r="B2013" s="432" t="s">
        <v>1122</v>
      </c>
      <c r="C2013" s="432" t="s">
        <v>4328</v>
      </c>
      <c r="D2013" s="454" t="s">
        <v>4304</v>
      </c>
      <c r="E2013" s="424" t="s">
        <v>4373</v>
      </c>
      <c r="F2013" s="96" t="s">
        <v>319</v>
      </c>
      <c r="G2013" s="425">
        <v>80</v>
      </c>
      <c r="H2013" s="4">
        <f t="shared" si="49"/>
        <v>80</v>
      </c>
      <c r="I2013" s="4">
        <f t="shared" si="50"/>
        <v>20</v>
      </c>
    </row>
    <row r="2014" spans="1:9" ht="15" x14ac:dyDescent="0.25">
      <c r="A2014" s="96">
        <v>2006</v>
      </c>
      <c r="B2014" s="432" t="s">
        <v>498</v>
      </c>
      <c r="C2014" s="432" t="s">
        <v>4326</v>
      </c>
      <c r="D2014" s="454" t="s">
        <v>4302</v>
      </c>
      <c r="E2014" s="424" t="s">
        <v>4374</v>
      </c>
      <c r="F2014" s="96" t="s">
        <v>319</v>
      </c>
      <c r="G2014" s="425">
        <v>80</v>
      </c>
      <c r="H2014" s="4">
        <f t="shared" si="49"/>
        <v>80</v>
      </c>
      <c r="I2014" s="4">
        <f t="shared" si="50"/>
        <v>20</v>
      </c>
    </row>
    <row r="2015" spans="1:9" ht="15" x14ac:dyDescent="0.25">
      <c r="A2015" s="96">
        <v>2007</v>
      </c>
      <c r="B2015" s="432" t="s">
        <v>2474</v>
      </c>
      <c r="C2015" s="432" t="s">
        <v>4329</v>
      </c>
      <c r="D2015" s="454" t="s">
        <v>4305</v>
      </c>
      <c r="E2015" s="424" t="s">
        <v>4375</v>
      </c>
      <c r="F2015" s="96" t="s">
        <v>319</v>
      </c>
      <c r="G2015" s="425">
        <v>80</v>
      </c>
      <c r="H2015" s="4">
        <f t="shared" si="49"/>
        <v>80</v>
      </c>
      <c r="I2015" s="4">
        <f t="shared" si="50"/>
        <v>20</v>
      </c>
    </row>
    <row r="2016" spans="1:9" ht="15" x14ac:dyDescent="0.25">
      <c r="A2016" s="96">
        <v>2008</v>
      </c>
      <c r="B2016" s="432" t="s">
        <v>2474</v>
      </c>
      <c r="C2016" s="432" t="s">
        <v>4329</v>
      </c>
      <c r="D2016" s="454" t="s">
        <v>4305</v>
      </c>
      <c r="E2016" s="424" t="s">
        <v>4376</v>
      </c>
      <c r="F2016" s="96" t="s">
        <v>319</v>
      </c>
      <c r="G2016" s="425">
        <v>80</v>
      </c>
      <c r="H2016" s="4">
        <f t="shared" si="49"/>
        <v>80</v>
      </c>
      <c r="I2016" s="4">
        <f t="shared" si="50"/>
        <v>20</v>
      </c>
    </row>
    <row r="2017" spans="1:9" ht="15" x14ac:dyDescent="0.2">
      <c r="A2017" s="96">
        <v>2009</v>
      </c>
      <c r="B2017" s="432" t="s">
        <v>1905</v>
      </c>
      <c r="C2017" s="432" t="s">
        <v>4330</v>
      </c>
      <c r="D2017" s="434">
        <v>38001037787</v>
      </c>
      <c r="E2017" s="424" t="s">
        <v>4377</v>
      </c>
      <c r="F2017" s="96" t="s">
        <v>319</v>
      </c>
      <c r="G2017" s="425">
        <v>80</v>
      </c>
      <c r="H2017" s="4">
        <f t="shared" si="49"/>
        <v>80</v>
      </c>
      <c r="I2017" s="4">
        <f t="shared" si="50"/>
        <v>20</v>
      </c>
    </row>
    <row r="2018" spans="1:9" ht="15" x14ac:dyDescent="0.2">
      <c r="A2018" s="96">
        <v>2010</v>
      </c>
      <c r="B2018" s="432" t="s">
        <v>1905</v>
      </c>
      <c r="C2018" s="432" t="s">
        <v>4330</v>
      </c>
      <c r="D2018" s="434">
        <v>38001037787</v>
      </c>
      <c r="E2018" s="424" t="s">
        <v>4378</v>
      </c>
      <c r="F2018" s="96" t="s">
        <v>319</v>
      </c>
      <c r="G2018" s="425">
        <v>80</v>
      </c>
      <c r="H2018" s="4">
        <f t="shared" si="49"/>
        <v>80</v>
      </c>
      <c r="I2018" s="4">
        <f t="shared" si="50"/>
        <v>20</v>
      </c>
    </row>
    <row r="2019" spans="1:9" ht="15" x14ac:dyDescent="0.2">
      <c r="A2019" s="96">
        <v>2011</v>
      </c>
      <c r="B2019" s="432" t="s">
        <v>1591</v>
      </c>
      <c r="C2019" s="432" t="s">
        <v>4331</v>
      </c>
      <c r="D2019" s="434">
        <v>24001046218</v>
      </c>
      <c r="E2019" s="424" t="s">
        <v>4379</v>
      </c>
      <c r="F2019" s="96" t="s">
        <v>319</v>
      </c>
      <c r="G2019" s="425">
        <v>80</v>
      </c>
      <c r="H2019" s="4">
        <f t="shared" si="49"/>
        <v>80</v>
      </c>
      <c r="I2019" s="4">
        <f t="shared" si="50"/>
        <v>20</v>
      </c>
    </row>
    <row r="2020" spans="1:9" ht="15" x14ac:dyDescent="0.2">
      <c r="A2020" s="96">
        <v>2012</v>
      </c>
      <c r="B2020" s="432" t="s">
        <v>1591</v>
      </c>
      <c r="C2020" s="432" t="s">
        <v>4331</v>
      </c>
      <c r="D2020" s="434">
        <v>24001046218</v>
      </c>
      <c r="E2020" s="424" t="s">
        <v>4380</v>
      </c>
      <c r="F2020" s="96" t="s">
        <v>319</v>
      </c>
      <c r="G2020" s="425">
        <v>80</v>
      </c>
      <c r="H2020" s="4">
        <f t="shared" si="49"/>
        <v>80</v>
      </c>
      <c r="I2020" s="4">
        <f t="shared" si="50"/>
        <v>20</v>
      </c>
    </row>
    <row r="2021" spans="1:9" ht="15" x14ac:dyDescent="0.2">
      <c r="A2021" s="96">
        <v>2013</v>
      </c>
      <c r="B2021" s="432" t="s">
        <v>1591</v>
      </c>
      <c r="C2021" s="432" t="s">
        <v>4331</v>
      </c>
      <c r="D2021" s="434">
        <v>24001046218</v>
      </c>
      <c r="E2021" s="424" t="s">
        <v>4381</v>
      </c>
      <c r="F2021" s="96" t="s">
        <v>319</v>
      </c>
      <c r="G2021" s="425">
        <v>80</v>
      </c>
      <c r="H2021" s="4">
        <f t="shared" si="49"/>
        <v>80</v>
      </c>
      <c r="I2021" s="4">
        <f t="shared" si="50"/>
        <v>20</v>
      </c>
    </row>
    <row r="2022" spans="1:9" ht="15" x14ac:dyDescent="0.25">
      <c r="A2022" s="96">
        <v>2014</v>
      </c>
      <c r="B2022" s="432" t="s">
        <v>3053</v>
      </c>
      <c r="C2022" s="432" t="s">
        <v>4332</v>
      </c>
      <c r="D2022" s="454" t="s">
        <v>4306</v>
      </c>
      <c r="E2022" s="424" t="s">
        <v>4382</v>
      </c>
      <c r="F2022" s="96" t="s">
        <v>319</v>
      </c>
      <c r="G2022" s="425">
        <v>80</v>
      </c>
      <c r="H2022" s="4">
        <f t="shared" si="49"/>
        <v>80</v>
      </c>
      <c r="I2022" s="4">
        <f t="shared" si="50"/>
        <v>20</v>
      </c>
    </row>
    <row r="2023" spans="1:9" ht="15" x14ac:dyDescent="0.2">
      <c r="A2023" s="96">
        <v>2015</v>
      </c>
      <c r="B2023" s="432" t="s">
        <v>689</v>
      </c>
      <c r="C2023" s="432" t="s">
        <v>4333</v>
      </c>
      <c r="D2023" s="434">
        <v>62004020388</v>
      </c>
      <c r="E2023" s="424" t="s">
        <v>4383</v>
      </c>
      <c r="F2023" s="96" t="s">
        <v>319</v>
      </c>
      <c r="G2023" s="425">
        <v>80</v>
      </c>
      <c r="H2023" s="4">
        <f t="shared" si="49"/>
        <v>80</v>
      </c>
      <c r="I2023" s="4">
        <f t="shared" si="50"/>
        <v>20</v>
      </c>
    </row>
    <row r="2024" spans="1:9" ht="15" x14ac:dyDescent="0.2">
      <c r="A2024" s="96">
        <v>2016</v>
      </c>
      <c r="B2024" s="432" t="s">
        <v>689</v>
      </c>
      <c r="C2024" s="432" t="s">
        <v>4333</v>
      </c>
      <c r="D2024" s="434">
        <v>62004020388</v>
      </c>
      <c r="E2024" s="424" t="s">
        <v>4384</v>
      </c>
      <c r="F2024" s="96" t="s">
        <v>319</v>
      </c>
      <c r="G2024" s="425">
        <v>80</v>
      </c>
      <c r="H2024" s="4">
        <f t="shared" si="49"/>
        <v>80</v>
      </c>
      <c r="I2024" s="4">
        <f t="shared" si="50"/>
        <v>20</v>
      </c>
    </row>
    <row r="2025" spans="1:9" ht="15" x14ac:dyDescent="0.2">
      <c r="A2025" s="96">
        <v>2017</v>
      </c>
      <c r="B2025" s="432" t="s">
        <v>584</v>
      </c>
      <c r="C2025" s="432" t="s">
        <v>1277</v>
      </c>
      <c r="D2025" s="434">
        <v>54001030378</v>
      </c>
      <c r="E2025" s="424" t="s">
        <v>4385</v>
      </c>
      <c r="F2025" s="96" t="s">
        <v>319</v>
      </c>
      <c r="G2025" s="425">
        <v>80</v>
      </c>
      <c r="H2025" s="4">
        <f t="shared" si="49"/>
        <v>80</v>
      </c>
      <c r="I2025" s="4">
        <f t="shared" si="50"/>
        <v>20</v>
      </c>
    </row>
    <row r="2026" spans="1:9" ht="15" x14ac:dyDescent="0.25">
      <c r="A2026" s="96">
        <v>2018</v>
      </c>
      <c r="B2026" s="432" t="s">
        <v>1719</v>
      </c>
      <c r="C2026" s="432" t="s">
        <v>4334</v>
      </c>
      <c r="D2026" s="454" t="s">
        <v>4307</v>
      </c>
      <c r="E2026" s="424" t="s">
        <v>4386</v>
      </c>
      <c r="F2026" s="96" t="s">
        <v>319</v>
      </c>
      <c r="G2026" s="425">
        <v>80</v>
      </c>
      <c r="H2026" s="4">
        <f t="shared" si="49"/>
        <v>80</v>
      </c>
      <c r="I2026" s="4">
        <f t="shared" si="50"/>
        <v>20</v>
      </c>
    </row>
    <row r="2027" spans="1:9" ht="15" x14ac:dyDescent="0.25">
      <c r="A2027" s="96">
        <v>2019</v>
      </c>
      <c r="B2027" s="432" t="s">
        <v>1719</v>
      </c>
      <c r="C2027" s="432" t="s">
        <v>4334</v>
      </c>
      <c r="D2027" s="454" t="s">
        <v>4307</v>
      </c>
      <c r="E2027" s="424" t="s">
        <v>4387</v>
      </c>
      <c r="F2027" s="96" t="s">
        <v>319</v>
      </c>
      <c r="G2027" s="425">
        <v>80</v>
      </c>
      <c r="H2027" s="4">
        <f t="shared" si="49"/>
        <v>80</v>
      </c>
      <c r="I2027" s="4">
        <f t="shared" si="50"/>
        <v>20</v>
      </c>
    </row>
    <row r="2028" spans="1:9" ht="15" x14ac:dyDescent="0.25">
      <c r="A2028" s="96">
        <v>2020</v>
      </c>
      <c r="B2028" s="432" t="s">
        <v>2070</v>
      </c>
      <c r="C2028" s="432" t="s">
        <v>4335</v>
      </c>
      <c r="D2028" s="454" t="s">
        <v>4308</v>
      </c>
      <c r="E2028" s="424" t="s">
        <v>4388</v>
      </c>
      <c r="F2028" s="96" t="s">
        <v>319</v>
      </c>
      <c r="G2028" s="425">
        <v>80</v>
      </c>
      <c r="H2028" s="4">
        <f t="shared" si="49"/>
        <v>80</v>
      </c>
      <c r="I2028" s="4">
        <f t="shared" si="50"/>
        <v>20</v>
      </c>
    </row>
    <row r="2029" spans="1:9" ht="15" x14ac:dyDescent="0.25">
      <c r="A2029" s="96">
        <v>2021</v>
      </c>
      <c r="B2029" s="432" t="s">
        <v>2070</v>
      </c>
      <c r="C2029" s="432" t="s">
        <v>4335</v>
      </c>
      <c r="D2029" s="454" t="s">
        <v>4308</v>
      </c>
      <c r="E2029" s="424" t="s">
        <v>4389</v>
      </c>
      <c r="F2029" s="96" t="s">
        <v>319</v>
      </c>
      <c r="G2029" s="425">
        <v>80</v>
      </c>
      <c r="H2029" s="4">
        <f t="shared" si="49"/>
        <v>80</v>
      </c>
      <c r="I2029" s="4">
        <f t="shared" si="50"/>
        <v>20</v>
      </c>
    </row>
    <row r="2030" spans="1:9" ht="15" x14ac:dyDescent="0.25">
      <c r="A2030" s="96">
        <v>2022</v>
      </c>
      <c r="B2030" s="432" t="s">
        <v>3053</v>
      </c>
      <c r="C2030" s="432" t="s">
        <v>4332</v>
      </c>
      <c r="D2030" s="454" t="s">
        <v>4306</v>
      </c>
      <c r="E2030" s="424" t="s">
        <v>4390</v>
      </c>
      <c r="F2030" s="96" t="s">
        <v>319</v>
      </c>
      <c r="G2030" s="425">
        <v>80</v>
      </c>
      <c r="H2030" s="4">
        <f t="shared" si="49"/>
        <v>80</v>
      </c>
      <c r="I2030" s="4">
        <f t="shared" si="50"/>
        <v>20</v>
      </c>
    </row>
    <row r="2031" spans="1:9" ht="15" x14ac:dyDescent="0.25">
      <c r="A2031" s="96">
        <v>2023</v>
      </c>
      <c r="B2031" s="432" t="s">
        <v>3053</v>
      </c>
      <c r="C2031" s="432" t="s">
        <v>4332</v>
      </c>
      <c r="D2031" s="454" t="s">
        <v>4306</v>
      </c>
      <c r="E2031" s="424" t="s">
        <v>4391</v>
      </c>
      <c r="F2031" s="96" t="s">
        <v>319</v>
      </c>
      <c r="G2031" s="425">
        <v>80</v>
      </c>
      <c r="H2031" s="4">
        <f t="shared" si="49"/>
        <v>80</v>
      </c>
      <c r="I2031" s="4">
        <f t="shared" si="50"/>
        <v>20</v>
      </c>
    </row>
    <row r="2032" spans="1:9" ht="15" x14ac:dyDescent="0.25">
      <c r="A2032" s="96">
        <v>2024</v>
      </c>
      <c r="B2032" s="432" t="s">
        <v>1405</v>
      </c>
      <c r="C2032" s="432" t="s">
        <v>4336</v>
      </c>
      <c r="D2032" s="454" t="s">
        <v>4309</v>
      </c>
      <c r="E2032" s="424" t="s">
        <v>4392</v>
      </c>
      <c r="F2032" s="96" t="s">
        <v>319</v>
      </c>
      <c r="G2032" s="425">
        <v>80</v>
      </c>
      <c r="H2032" s="4">
        <f t="shared" si="49"/>
        <v>80</v>
      </c>
      <c r="I2032" s="4">
        <f t="shared" si="50"/>
        <v>20</v>
      </c>
    </row>
    <row r="2033" spans="1:9" ht="15" x14ac:dyDescent="0.25">
      <c r="A2033" s="96">
        <v>2025</v>
      </c>
      <c r="B2033" s="432" t="s">
        <v>1405</v>
      </c>
      <c r="C2033" s="432" t="s">
        <v>4336</v>
      </c>
      <c r="D2033" s="454" t="s">
        <v>4309</v>
      </c>
      <c r="E2033" s="424" t="s">
        <v>4393</v>
      </c>
      <c r="F2033" s="96" t="s">
        <v>319</v>
      </c>
      <c r="G2033" s="425">
        <v>80</v>
      </c>
      <c r="H2033" s="4">
        <f t="shared" si="49"/>
        <v>80</v>
      </c>
      <c r="I2033" s="4">
        <f t="shared" si="50"/>
        <v>20</v>
      </c>
    </row>
    <row r="2034" spans="1:9" ht="15" x14ac:dyDescent="0.25">
      <c r="A2034" s="96">
        <v>2026</v>
      </c>
      <c r="B2034" s="432" t="s">
        <v>1984</v>
      </c>
      <c r="C2034" s="432" t="s">
        <v>4337</v>
      </c>
      <c r="D2034" s="454" t="s">
        <v>4310</v>
      </c>
      <c r="E2034" s="424" t="s">
        <v>4394</v>
      </c>
      <c r="F2034" s="96" t="s">
        <v>319</v>
      </c>
      <c r="G2034" s="425">
        <v>80</v>
      </c>
      <c r="H2034" s="4">
        <f t="shared" si="49"/>
        <v>80</v>
      </c>
      <c r="I2034" s="4">
        <f t="shared" si="50"/>
        <v>20</v>
      </c>
    </row>
    <row r="2035" spans="1:9" ht="15" x14ac:dyDescent="0.25">
      <c r="A2035" s="96">
        <v>2027</v>
      </c>
      <c r="B2035" s="432" t="s">
        <v>1984</v>
      </c>
      <c r="C2035" s="432" t="s">
        <v>4337</v>
      </c>
      <c r="D2035" s="454" t="s">
        <v>4310</v>
      </c>
      <c r="E2035" s="424" t="s">
        <v>4395</v>
      </c>
      <c r="F2035" s="96" t="s">
        <v>319</v>
      </c>
      <c r="G2035" s="425">
        <v>80</v>
      </c>
      <c r="H2035" s="4">
        <f t="shared" si="49"/>
        <v>80</v>
      </c>
      <c r="I2035" s="4">
        <f t="shared" si="50"/>
        <v>20</v>
      </c>
    </row>
    <row r="2036" spans="1:9" ht="15" x14ac:dyDescent="0.2">
      <c r="A2036" s="96">
        <v>2028</v>
      </c>
      <c r="B2036" s="432" t="s">
        <v>584</v>
      </c>
      <c r="C2036" s="432" t="s">
        <v>1277</v>
      </c>
      <c r="D2036" s="434">
        <v>54001030378</v>
      </c>
      <c r="E2036" s="424" t="s">
        <v>4396</v>
      </c>
      <c r="F2036" s="96" t="s">
        <v>319</v>
      </c>
      <c r="G2036" s="425">
        <v>80</v>
      </c>
      <c r="H2036" s="4">
        <f t="shared" si="49"/>
        <v>80</v>
      </c>
      <c r="I2036" s="4">
        <f t="shared" si="50"/>
        <v>20</v>
      </c>
    </row>
    <row r="2037" spans="1:9" ht="15" x14ac:dyDescent="0.25">
      <c r="A2037" s="96">
        <v>2029</v>
      </c>
      <c r="B2037" s="432" t="s">
        <v>1416</v>
      </c>
      <c r="C2037" s="432" t="s">
        <v>3023</v>
      </c>
      <c r="D2037" s="454" t="s">
        <v>4311</v>
      </c>
      <c r="E2037" s="424" t="s">
        <v>4397</v>
      </c>
      <c r="F2037" s="96" t="s">
        <v>319</v>
      </c>
      <c r="G2037" s="425">
        <v>80</v>
      </c>
      <c r="H2037" s="4">
        <f t="shared" si="49"/>
        <v>80</v>
      </c>
      <c r="I2037" s="4">
        <f t="shared" si="50"/>
        <v>20</v>
      </c>
    </row>
    <row r="2038" spans="1:9" ht="15" x14ac:dyDescent="0.25">
      <c r="A2038" s="96">
        <v>2030</v>
      </c>
      <c r="B2038" s="432" t="s">
        <v>1416</v>
      </c>
      <c r="C2038" s="432" t="s">
        <v>3023</v>
      </c>
      <c r="D2038" s="454" t="s">
        <v>4311</v>
      </c>
      <c r="E2038" s="424" t="s">
        <v>4398</v>
      </c>
      <c r="F2038" s="96" t="s">
        <v>319</v>
      </c>
      <c r="G2038" s="425">
        <v>80</v>
      </c>
      <c r="H2038" s="4">
        <f t="shared" si="49"/>
        <v>80</v>
      </c>
      <c r="I2038" s="4">
        <f t="shared" si="50"/>
        <v>20</v>
      </c>
    </row>
    <row r="2039" spans="1:9" ht="15" x14ac:dyDescent="0.25">
      <c r="A2039" s="96">
        <v>2031</v>
      </c>
      <c r="B2039" s="432" t="s">
        <v>573</v>
      </c>
      <c r="C2039" s="432" t="s">
        <v>1862</v>
      </c>
      <c r="D2039" s="454" t="s">
        <v>4312</v>
      </c>
      <c r="E2039" s="424" t="s">
        <v>4399</v>
      </c>
      <c r="F2039" s="96" t="s">
        <v>319</v>
      </c>
      <c r="G2039" s="425">
        <v>80</v>
      </c>
      <c r="H2039" s="4">
        <f t="shared" si="49"/>
        <v>80</v>
      </c>
      <c r="I2039" s="4">
        <f t="shared" si="50"/>
        <v>20</v>
      </c>
    </row>
    <row r="2040" spans="1:9" ht="15" x14ac:dyDescent="0.25">
      <c r="A2040" s="96">
        <v>2032</v>
      </c>
      <c r="B2040" s="432" t="s">
        <v>573</v>
      </c>
      <c r="C2040" s="432" t="s">
        <v>1862</v>
      </c>
      <c r="D2040" s="454" t="s">
        <v>4312</v>
      </c>
      <c r="E2040" s="424" t="s">
        <v>4400</v>
      </c>
      <c r="F2040" s="96" t="s">
        <v>319</v>
      </c>
      <c r="G2040" s="425">
        <v>80</v>
      </c>
      <c r="H2040" s="4">
        <f t="shared" si="49"/>
        <v>80</v>
      </c>
      <c r="I2040" s="4">
        <f t="shared" si="50"/>
        <v>20</v>
      </c>
    </row>
    <row r="2041" spans="1:9" ht="15" x14ac:dyDescent="0.25">
      <c r="A2041" s="96">
        <v>2033</v>
      </c>
      <c r="B2041" s="432" t="s">
        <v>627</v>
      </c>
      <c r="C2041" s="432" t="s">
        <v>4338</v>
      </c>
      <c r="D2041" s="454" t="s">
        <v>4313</v>
      </c>
      <c r="E2041" s="424" t="s">
        <v>4401</v>
      </c>
      <c r="F2041" s="96" t="s">
        <v>319</v>
      </c>
      <c r="G2041" s="425">
        <v>80</v>
      </c>
      <c r="H2041" s="4">
        <f t="shared" si="49"/>
        <v>80</v>
      </c>
      <c r="I2041" s="4">
        <f t="shared" si="50"/>
        <v>20</v>
      </c>
    </row>
    <row r="2042" spans="1:9" ht="15" x14ac:dyDescent="0.25">
      <c r="A2042" s="96">
        <v>2034</v>
      </c>
      <c r="B2042" s="432" t="s">
        <v>1867</v>
      </c>
      <c r="C2042" s="432" t="s">
        <v>1991</v>
      </c>
      <c r="D2042" s="454" t="s">
        <v>4314</v>
      </c>
      <c r="E2042" s="424" t="s">
        <v>4402</v>
      </c>
      <c r="F2042" s="96" t="s">
        <v>319</v>
      </c>
      <c r="G2042" s="425">
        <v>80</v>
      </c>
      <c r="H2042" s="4">
        <f t="shared" si="49"/>
        <v>80</v>
      </c>
      <c r="I2042" s="4">
        <f t="shared" si="50"/>
        <v>20</v>
      </c>
    </row>
    <row r="2043" spans="1:9" ht="15" x14ac:dyDescent="0.25">
      <c r="A2043" s="96">
        <v>2035</v>
      </c>
      <c r="B2043" s="432" t="s">
        <v>1867</v>
      </c>
      <c r="C2043" s="432" t="s">
        <v>1991</v>
      </c>
      <c r="D2043" s="454" t="s">
        <v>4314</v>
      </c>
      <c r="E2043" s="424" t="s">
        <v>4403</v>
      </c>
      <c r="F2043" s="96" t="s">
        <v>319</v>
      </c>
      <c r="G2043" s="425">
        <v>80</v>
      </c>
      <c r="H2043" s="4">
        <f t="shared" si="49"/>
        <v>80</v>
      </c>
      <c r="I2043" s="4">
        <f t="shared" si="50"/>
        <v>20</v>
      </c>
    </row>
    <row r="2044" spans="1:9" ht="15" x14ac:dyDescent="0.2">
      <c r="A2044" s="96">
        <v>2036</v>
      </c>
      <c r="B2044" s="432" t="s">
        <v>1421</v>
      </c>
      <c r="C2044" s="432" t="s">
        <v>4339</v>
      </c>
      <c r="D2044" s="434">
        <v>65002010030</v>
      </c>
      <c r="E2044" s="424" t="s">
        <v>4404</v>
      </c>
      <c r="F2044" s="96" t="s">
        <v>319</v>
      </c>
      <c r="G2044" s="425">
        <v>80</v>
      </c>
      <c r="H2044" s="4">
        <f t="shared" si="49"/>
        <v>80</v>
      </c>
      <c r="I2044" s="4">
        <f t="shared" si="50"/>
        <v>20</v>
      </c>
    </row>
    <row r="2045" spans="1:9" ht="15" x14ac:dyDescent="0.2">
      <c r="A2045" s="96">
        <v>2037</v>
      </c>
      <c r="B2045" s="432" t="s">
        <v>1421</v>
      </c>
      <c r="C2045" s="432" t="s">
        <v>4339</v>
      </c>
      <c r="D2045" s="434">
        <v>65002010030</v>
      </c>
      <c r="E2045" s="424" t="s">
        <v>4405</v>
      </c>
      <c r="F2045" s="96" t="s">
        <v>319</v>
      </c>
      <c r="G2045" s="425">
        <v>80</v>
      </c>
      <c r="H2045" s="4">
        <f t="shared" si="49"/>
        <v>80</v>
      </c>
      <c r="I2045" s="4">
        <f t="shared" si="50"/>
        <v>20</v>
      </c>
    </row>
    <row r="2046" spans="1:9" ht="15" x14ac:dyDescent="0.2">
      <c r="A2046" s="96">
        <v>2038</v>
      </c>
      <c r="B2046" s="432" t="s">
        <v>1905</v>
      </c>
      <c r="C2046" s="432" t="s">
        <v>4340</v>
      </c>
      <c r="D2046" s="434">
        <v>62003008887</v>
      </c>
      <c r="E2046" s="424" t="s">
        <v>4406</v>
      </c>
      <c r="F2046" s="96" t="s">
        <v>319</v>
      </c>
      <c r="G2046" s="425">
        <v>80</v>
      </c>
      <c r="H2046" s="4">
        <f t="shared" si="49"/>
        <v>80</v>
      </c>
      <c r="I2046" s="4">
        <f t="shared" si="50"/>
        <v>20</v>
      </c>
    </row>
    <row r="2047" spans="1:9" ht="15" x14ac:dyDescent="0.25">
      <c r="A2047" s="96">
        <v>2039</v>
      </c>
      <c r="B2047" s="432" t="s">
        <v>1128</v>
      </c>
      <c r="C2047" s="432" t="s">
        <v>4341</v>
      </c>
      <c r="D2047" s="454" t="s">
        <v>4315</v>
      </c>
      <c r="E2047" s="424" t="s">
        <v>4407</v>
      </c>
      <c r="F2047" s="96" t="s">
        <v>319</v>
      </c>
      <c r="G2047" s="425">
        <v>80</v>
      </c>
      <c r="H2047" s="4">
        <f t="shared" si="49"/>
        <v>80</v>
      </c>
      <c r="I2047" s="4">
        <f t="shared" si="50"/>
        <v>20</v>
      </c>
    </row>
    <row r="2048" spans="1:9" ht="15" x14ac:dyDescent="0.2">
      <c r="A2048" s="96">
        <v>2040</v>
      </c>
      <c r="B2048" s="432" t="s">
        <v>1905</v>
      </c>
      <c r="C2048" s="432" t="s">
        <v>4340</v>
      </c>
      <c r="D2048" s="434">
        <v>62003008887</v>
      </c>
      <c r="E2048" s="424" t="s">
        <v>4408</v>
      </c>
      <c r="F2048" s="96" t="s">
        <v>319</v>
      </c>
      <c r="G2048" s="425">
        <v>80</v>
      </c>
      <c r="H2048" s="4">
        <f t="shared" si="49"/>
        <v>80</v>
      </c>
      <c r="I2048" s="4">
        <f t="shared" si="50"/>
        <v>20</v>
      </c>
    </row>
    <row r="2049" spans="1:9" ht="15" x14ac:dyDescent="0.2">
      <c r="A2049" s="96">
        <v>2041</v>
      </c>
      <c r="B2049" s="432" t="s">
        <v>4321</v>
      </c>
      <c r="C2049" s="432" t="s">
        <v>4342</v>
      </c>
      <c r="D2049" s="434">
        <v>62004001201</v>
      </c>
      <c r="E2049" s="424" t="s">
        <v>4409</v>
      </c>
      <c r="F2049" s="96" t="s">
        <v>319</v>
      </c>
      <c r="G2049" s="425">
        <v>80</v>
      </c>
      <c r="H2049" s="4">
        <f t="shared" si="49"/>
        <v>80</v>
      </c>
      <c r="I2049" s="4">
        <f t="shared" si="50"/>
        <v>20</v>
      </c>
    </row>
    <row r="2050" spans="1:9" ht="15" x14ac:dyDescent="0.25">
      <c r="A2050" s="96">
        <v>2042</v>
      </c>
      <c r="B2050" s="432" t="s">
        <v>627</v>
      </c>
      <c r="C2050" s="432" t="s">
        <v>4338</v>
      </c>
      <c r="D2050" s="454" t="s">
        <v>4313</v>
      </c>
      <c r="E2050" s="424" t="s">
        <v>4410</v>
      </c>
      <c r="F2050" s="96" t="s">
        <v>319</v>
      </c>
      <c r="G2050" s="425">
        <v>80</v>
      </c>
      <c r="H2050" s="4">
        <f t="shared" si="49"/>
        <v>80</v>
      </c>
      <c r="I2050" s="4">
        <f t="shared" si="50"/>
        <v>20</v>
      </c>
    </row>
    <row r="2051" spans="1:9" ht="15" x14ac:dyDescent="0.25">
      <c r="A2051" s="96">
        <v>2043</v>
      </c>
      <c r="B2051" s="432" t="s">
        <v>1413</v>
      </c>
      <c r="C2051" s="432" t="s">
        <v>3216</v>
      </c>
      <c r="D2051" s="454" t="s">
        <v>4316</v>
      </c>
      <c r="E2051" s="424" t="s">
        <v>4411</v>
      </c>
      <c r="F2051" s="96" t="s">
        <v>319</v>
      </c>
      <c r="G2051" s="425">
        <v>80</v>
      </c>
      <c r="H2051" s="4">
        <f t="shared" si="49"/>
        <v>80</v>
      </c>
      <c r="I2051" s="4">
        <f t="shared" si="50"/>
        <v>20</v>
      </c>
    </row>
    <row r="2052" spans="1:9" ht="15" x14ac:dyDescent="0.25">
      <c r="A2052" s="96">
        <v>2044</v>
      </c>
      <c r="B2052" s="432" t="s">
        <v>1413</v>
      </c>
      <c r="C2052" s="432" t="s">
        <v>3216</v>
      </c>
      <c r="D2052" s="454" t="s">
        <v>4316</v>
      </c>
      <c r="E2052" s="424" t="s">
        <v>4412</v>
      </c>
      <c r="F2052" s="96" t="s">
        <v>319</v>
      </c>
      <c r="G2052" s="425">
        <v>80</v>
      </c>
      <c r="H2052" s="4">
        <f t="shared" si="49"/>
        <v>80</v>
      </c>
      <c r="I2052" s="4">
        <f t="shared" si="50"/>
        <v>20</v>
      </c>
    </row>
    <row r="2053" spans="1:9" ht="15" x14ac:dyDescent="0.2">
      <c r="A2053" s="96">
        <v>2045</v>
      </c>
      <c r="B2053" s="432" t="s">
        <v>4321</v>
      </c>
      <c r="C2053" s="432" t="s">
        <v>4342</v>
      </c>
      <c r="D2053" s="434">
        <v>62004001201</v>
      </c>
      <c r="E2053" s="424" t="s">
        <v>4413</v>
      </c>
      <c r="F2053" s="96" t="s">
        <v>319</v>
      </c>
      <c r="G2053" s="425">
        <v>80</v>
      </c>
      <c r="H2053" s="4">
        <f t="shared" si="49"/>
        <v>80</v>
      </c>
      <c r="I2053" s="4">
        <f t="shared" si="50"/>
        <v>20</v>
      </c>
    </row>
    <row r="2054" spans="1:9" ht="15" x14ac:dyDescent="0.2">
      <c r="A2054" s="96">
        <v>2046</v>
      </c>
      <c r="B2054" s="432" t="s">
        <v>1568</v>
      </c>
      <c r="C2054" s="432" t="s">
        <v>3019</v>
      </c>
      <c r="D2054" s="434">
        <v>34001000407</v>
      </c>
      <c r="E2054" s="424" t="s">
        <v>4414</v>
      </c>
      <c r="F2054" s="96" t="s">
        <v>319</v>
      </c>
      <c r="G2054" s="425">
        <v>80</v>
      </c>
      <c r="H2054" s="4">
        <f t="shared" si="49"/>
        <v>80</v>
      </c>
      <c r="I2054" s="4">
        <f t="shared" si="50"/>
        <v>20</v>
      </c>
    </row>
    <row r="2055" spans="1:9" ht="15" x14ac:dyDescent="0.2">
      <c r="A2055" s="96">
        <v>2047</v>
      </c>
      <c r="B2055" s="432" t="s">
        <v>1568</v>
      </c>
      <c r="C2055" s="432" t="s">
        <v>3019</v>
      </c>
      <c r="D2055" s="434">
        <v>34001000407</v>
      </c>
      <c r="E2055" s="424" t="s">
        <v>4415</v>
      </c>
      <c r="F2055" s="96" t="s">
        <v>319</v>
      </c>
      <c r="G2055" s="425">
        <v>80</v>
      </c>
      <c r="H2055" s="4">
        <f t="shared" si="49"/>
        <v>80</v>
      </c>
      <c r="I2055" s="4">
        <f t="shared" si="50"/>
        <v>20</v>
      </c>
    </row>
    <row r="2056" spans="1:9" ht="15" x14ac:dyDescent="0.25">
      <c r="A2056" s="96">
        <v>2048</v>
      </c>
      <c r="B2056" s="432" t="s">
        <v>1984</v>
      </c>
      <c r="C2056" s="432" t="s">
        <v>4343</v>
      </c>
      <c r="D2056" s="454" t="s">
        <v>4317</v>
      </c>
      <c r="E2056" s="424" t="s">
        <v>4416</v>
      </c>
      <c r="F2056" s="96" t="s">
        <v>319</v>
      </c>
      <c r="G2056" s="425">
        <v>80</v>
      </c>
      <c r="H2056" s="4">
        <f t="shared" si="49"/>
        <v>80</v>
      </c>
      <c r="I2056" s="4">
        <f t="shared" si="50"/>
        <v>20</v>
      </c>
    </row>
    <row r="2057" spans="1:9" ht="15" x14ac:dyDescent="0.25">
      <c r="A2057" s="96">
        <v>2049</v>
      </c>
      <c r="B2057" s="432" t="s">
        <v>1128</v>
      </c>
      <c r="C2057" s="432" t="s">
        <v>4341</v>
      </c>
      <c r="D2057" s="454" t="s">
        <v>4315</v>
      </c>
      <c r="E2057" s="424" t="s">
        <v>4417</v>
      </c>
      <c r="F2057" s="96" t="s">
        <v>319</v>
      </c>
      <c r="G2057" s="425">
        <v>80</v>
      </c>
      <c r="H2057" s="4">
        <f t="shared" si="49"/>
        <v>80</v>
      </c>
      <c r="I2057" s="4">
        <f t="shared" si="50"/>
        <v>20</v>
      </c>
    </row>
    <row r="2058" spans="1:9" ht="15" x14ac:dyDescent="0.25">
      <c r="A2058" s="96">
        <v>2050</v>
      </c>
      <c r="B2058" s="432" t="s">
        <v>1492</v>
      </c>
      <c r="C2058" s="432" t="s">
        <v>4344</v>
      </c>
      <c r="D2058" s="454" t="s">
        <v>4318</v>
      </c>
      <c r="E2058" s="424" t="s">
        <v>4418</v>
      </c>
      <c r="F2058" s="96" t="s">
        <v>319</v>
      </c>
      <c r="G2058" s="425">
        <v>80</v>
      </c>
      <c r="H2058" s="4">
        <f t="shared" si="49"/>
        <v>80</v>
      </c>
      <c r="I2058" s="4">
        <f t="shared" si="50"/>
        <v>20</v>
      </c>
    </row>
    <row r="2059" spans="1:9" ht="15" x14ac:dyDescent="0.25">
      <c r="A2059" s="96">
        <v>2051</v>
      </c>
      <c r="B2059" s="432" t="s">
        <v>1391</v>
      </c>
      <c r="C2059" s="432" t="s">
        <v>1918</v>
      </c>
      <c r="D2059" s="454" t="s">
        <v>4319</v>
      </c>
      <c r="E2059" s="436" t="s">
        <v>4420</v>
      </c>
      <c r="F2059" s="96" t="s">
        <v>319</v>
      </c>
      <c r="G2059" s="425">
        <v>80</v>
      </c>
      <c r="H2059" s="4">
        <f t="shared" si="49"/>
        <v>80</v>
      </c>
      <c r="I2059" s="4">
        <f t="shared" si="50"/>
        <v>20</v>
      </c>
    </row>
    <row r="2060" spans="1:9" ht="15" x14ac:dyDescent="0.2">
      <c r="A2060" s="96">
        <v>2052</v>
      </c>
      <c r="B2060" s="442" t="s">
        <v>1141</v>
      </c>
      <c r="C2060" s="443" t="s">
        <v>605</v>
      </c>
      <c r="D2060" s="443">
        <v>17001005487</v>
      </c>
      <c r="E2060" s="438" t="s">
        <v>4461</v>
      </c>
      <c r="F2060" s="96" t="s">
        <v>319</v>
      </c>
      <c r="G2060" s="425">
        <v>80</v>
      </c>
      <c r="H2060" s="4">
        <f t="shared" si="49"/>
        <v>80</v>
      </c>
      <c r="I2060" s="4">
        <f t="shared" si="50"/>
        <v>20</v>
      </c>
    </row>
    <row r="2061" spans="1:9" ht="15" x14ac:dyDescent="0.2">
      <c r="A2061" s="96">
        <v>2053</v>
      </c>
      <c r="B2061" s="442" t="s">
        <v>573</v>
      </c>
      <c r="C2061" s="443" t="s">
        <v>3215</v>
      </c>
      <c r="D2061" s="443">
        <v>61001063953</v>
      </c>
      <c r="E2061" s="423" t="s">
        <v>4434</v>
      </c>
      <c r="F2061" s="96" t="s">
        <v>319</v>
      </c>
      <c r="G2061" s="425">
        <v>80</v>
      </c>
      <c r="H2061" s="4">
        <f t="shared" si="49"/>
        <v>80</v>
      </c>
      <c r="I2061" s="4">
        <f t="shared" si="50"/>
        <v>20</v>
      </c>
    </row>
    <row r="2062" spans="1:9" ht="15" x14ac:dyDescent="0.2">
      <c r="A2062" s="96">
        <v>2054</v>
      </c>
      <c r="B2062" s="442" t="s">
        <v>4421</v>
      </c>
      <c r="C2062" s="443" t="s">
        <v>4426</v>
      </c>
      <c r="D2062" s="443">
        <v>17001029435</v>
      </c>
      <c r="E2062" s="423" t="s">
        <v>4435</v>
      </c>
      <c r="F2062" s="96" t="s">
        <v>319</v>
      </c>
      <c r="G2062" s="425">
        <v>80</v>
      </c>
      <c r="H2062" s="4">
        <f t="shared" si="49"/>
        <v>80</v>
      </c>
      <c r="I2062" s="4">
        <f t="shared" si="50"/>
        <v>20</v>
      </c>
    </row>
    <row r="2063" spans="1:9" ht="15" x14ac:dyDescent="0.2">
      <c r="A2063" s="96">
        <v>2055</v>
      </c>
      <c r="B2063" s="442" t="s">
        <v>4421</v>
      </c>
      <c r="C2063" s="443" t="s">
        <v>4426</v>
      </c>
      <c r="D2063" s="443">
        <v>17001029435</v>
      </c>
      <c r="E2063" s="423" t="s">
        <v>4436</v>
      </c>
      <c r="F2063" s="96" t="s">
        <v>319</v>
      </c>
      <c r="G2063" s="425">
        <v>80</v>
      </c>
      <c r="H2063" s="4">
        <f t="shared" si="49"/>
        <v>80</v>
      </c>
      <c r="I2063" s="4">
        <f t="shared" si="50"/>
        <v>20</v>
      </c>
    </row>
    <row r="2064" spans="1:9" ht="15" x14ac:dyDescent="0.2">
      <c r="A2064" s="96">
        <v>2056</v>
      </c>
      <c r="B2064" s="442" t="s">
        <v>3336</v>
      </c>
      <c r="C2064" s="443" t="s">
        <v>4325</v>
      </c>
      <c r="D2064" s="443">
        <v>17001001057</v>
      </c>
      <c r="E2064" s="423" t="s">
        <v>4437</v>
      </c>
      <c r="F2064" s="96" t="s">
        <v>319</v>
      </c>
      <c r="G2064" s="425">
        <v>80</v>
      </c>
      <c r="H2064" s="4">
        <f t="shared" si="49"/>
        <v>80</v>
      </c>
      <c r="I2064" s="4">
        <f t="shared" si="50"/>
        <v>20</v>
      </c>
    </row>
    <row r="2065" spans="1:9" ht="15" x14ac:dyDescent="0.2">
      <c r="A2065" s="96">
        <v>2057</v>
      </c>
      <c r="B2065" s="442" t="s">
        <v>3336</v>
      </c>
      <c r="C2065" s="443" t="s">
        <v>4325</v>
      </c>
      <c r="D2065" s="443">
        <v>17001001057</v>
      </c>
      <c r="E2065" s="423" t="s">
        <v>4438</v>
      </c>
      <c r="F2065" s="96" t="s">
        <v>319</v>
      </c>
      <c r="G2065" s="425">
        <v>80</v>
      </c>
      <c r="H2065" s="4">
        <f t="shared" si="49"/>
        <v>80</v>
      </c>
      <c r="I2065" s="4">
        <f t="shared" si="50"/>
        <v>20</v>
      </c>
    </row>
    <row r="2066" spans="1:9" ht="15" x14ac:dyDescent="0.2">
      <c r="A2066" s="96">
        <v>2058</v>
      </c>
      <c r="B2066" s="442" t="s">
        <v>4422</v>
      </c>
      <c r="C2066" s="443" t="s">
        <v>605</v>
      </c>
      <c r="D2066" s="443">
        <v>17001028350</v>
      </c>
      <c r="E2066" s="423" t="s">
        <v>4439</v>
      </c>
      <c r="F2066" s="96" t="s">
        <v>319</v>
      </c>
      <c r="G2066" s="425">
        <v>80</v>
      </c>
      <c r="H2066" s="4">
        <f t="shared" si="49"/>
        <v>80</v>
      </c>
      <c r="I2066" s="4">
        <f t="shared" si="50"/>
        <v>20</v>
      </c>
    </row>
    <row r="2067" spans="1:9" ht="15" x14ac:dyDescent="0.2">
      <c r="A2067" s="96">
        <v>2059</v>
      </c>
      <c r="B2067" s="442" t="s">
        <v>1416</v>
      </c>
      <c r="C2067" s="443" t="s">
        <v>519</v>
      </c>
      <c r="D2067" s="443">
        <v>17001022608</v>
      </c>
      <c r="E2067" s="423" t="s">
        <v>4440</v>
      </c>
      <c r="F2067" s="96" t="s">
        <v>319</v>
      </c>
      <c r="G2067" s="425">
        <v>80</v>
      </c>
      <c r="H2067" s="4">
        <f t="shared" si="49"/>
        <v>80</v>
      </c>
      <c r="I2067" s="4">
        <f t="shared" si="50"/>
        <v>20</v>
      </c>
    </row>
    <row r="2068" spans="1:9" ht="15" x14ac:dyDescent="0.2">
      <c r="A2068" s="96">
        <v>2060</v>
      </c>
      <c r="B2068" s="442" t="s">
        <v>1416</v>
      </c>
      <c r="C2068" s="443" t="s">
        <v>519</v>
      </c>
      <c r="D2068" s="443">
        <v>17001022608</v>
      </c>
      <c r="E2068" s="423" t="s">
        <v>4441</v>
      </c>
      <c r="F2068" s="96" t="s">
        <v>319</v>
      </c>
      <c r="G2068" s="425">
        <v>80</v>
      </c>
      <c r="H2068" s="4">
        <f t="shared" si="49"/>
        <v>80</v>
      </c>
      <c r="I2068" s="4">
        <f t="shared" si="50"/>
        <v>20</v>
      </c>
    </row>
    <row r="2069" spans="1:9" ht="15" x14ac:dyDescent="0.2">
      <c r="A2069" s="96">
        <v>2061</v>
      </c>
      <c r="B2069" s="442" t="s">
        <v>1123</v>
      </c>
      <c r="C2069" s="443" t="s">
        <v>4427</v>
      </c>
      <c r="D2069" s="443">
        <v>56001023232</v>
      </c>
      <c r="E2069" s="423" t="s">
        <v>4442</v>
      </c>
      <c r="F2069" s="96" t="s">
        <v>319</v>
      </c>
      <c r="G2069" s="425">
        <v>80</v>
      </c>
      <c r="H2069" s="4">
        <f t="shared" si="49"/>
        <v>80</v>
      </c>
      <c r="I2069" s="4">
        <f t="shared" si="50"/>
        <v>20</v>
      </c>
    </row>
    <row r="2070" spans="1:9" ht="15" x14ac:dyDescent="0.2">
      <c r="A2070" s="96">
        <v>2062</v>
      </c>
      <c r="B2070" s="442" t="s">
        <v>4423</v>
      </c>
      <c r="C2070" s="443" t="s">
        <v>4428</v>
      </c>
      <c r="D2070" s="443">
        <v>17001002243</v>
      </c>
      <c r="E2070" s="423" t="s">
        <v>4443</v>
      </c>
      <c r="F2070" s="96" t="s">
        <v>319</v>
      </c>
      <c r="G2070" s="425">
        <v>80</v>
      </c>
      <c r="H2070" s="4">
        <f t="shared" si="49"/>
        <v>80</v>
      </c>
      <c r="I2070" s="4">
        <f t="shared" si="50"/>
        <v>20</v>
      </c>
    </row>
    <row r="2071" spans="1:9" ht="15" x14ac:dyDescent="0.2">
      <c r="A2071" s="96">
        <v>2063</v>
      </c>
      <c r="B2071" s="442" t="s">
        <v>1141</v>
      </c>
      <c r="C2071" s="443" t="s">
        <v>605</v>
      </c>
      <c r="D2071" s="443">
        <v>17001005487</v>
      </c>
      <c r="E2071" s="423" t="s">
        <v>4444</v>
      </c>
      <c r="F2071" s="96" t="s">
        <v>319</v>
      </c>
      <c r="G2071" s="425">
        <v>80</v>
      </c>
      <c r="H2071" s="4">
        <f t="shared" si="49"/>
        <v>80</v>
      </c>
      <c r="I2071" s="4">
        <f t="shared" si="50"/>
        <v>20</v>
      </c>
    </row>
    <row r="2072" spans="1:9" ht="15" x14ac:dyDescent="0.2">
      <c r="A2072" s="96">
        <v>2064</v>
      </c>
      <c r="B2072" s="442" t="s">
        <v>4423</v>
      </c>
      <c r="C2072" s="443" t="s">
        <v>4428</v>
      </c>
      <c r="D2072" s="443">
        <v>17001002243</v>
      </c>
      <c r="E2072" s="423" t="s">
        <v>4445</v>
      </c>
      <c r="F2072" s="96" t="s">
        <v>319</v>
      </c>
      <c r="G2072" s="425">
        <v>80</v>
      </c>
      <c r="H2072" s="4">
        <f t="shared" si="49"/>
        <v>80</v>
      </c>
      <c r="I2072" s="4">
        <f t="shared" si="50"/>
        <v>20</v>
      </c>
    </row>
    <row r="2073" spans="1:9" ht="15" x14ac:dyDescent="0.2">
      <c r="A2073" s="96">
        <v>2065</v>
      </c>
      <c r="B2073" s="442" t="s">
        <v>655</v>
      </c>
      <c r="C2073" s="443" t="s">
        <v>4429</v>
      </c>
      <c r="D2073" s="443">
        <v>17001008851</v>
      </c>
      <c r="E2073" s="423" t="s">
        <v>4446</v>
      </c>
      <c r="F2073" s="96" t="s">
        <v>319</v>
      </c>
      <c r="G2073" s="425">
        <v>80</v>
      </c>
      <c r="H2073" s="4">
        <f t="shared" si="49"/>
        <v>80</v>
      </c>
      <c r="I2073" s="4">
        <f t="shared" si="50"/>
        <v>20</v>
      </c>
    </row>
    <row r="2074" spans="1:9" ht="15" x14ac:dyDescent="0.2">
      <c r="A2074" s="96">
        <v>2066</v>
      </c>
      <c r="B2074" s="442" t="s">
        <v>655</v>
      </c>
      <c r="C2074" s="443" t="s">
        <v>4429</v>
      </c>
      <c r="D2074" s="443">
        <v>17001008851</v>
      </c>
      <c r="E2074" s="423" t="s">
        <v>4447</v>
      </c>
      <c r="F2074" s="96" t="s">
        <v>319</v>
      </c>
      <c r="G2074" s="425">
        <v>80</v>
      </c>
      <c r="H2074" s="4">
        <f t="shared" si="49"/>
        <v>80</v>
      </c>
      <c r="I2074" s="4">
        <f t="shared" si="50"/>
        <v>20</v>
      </c>
    </row>
    <row r="2075" spans="1:9" ht="15" x14ac:dyDescent="0.2">
      <c r="A2075" s="96">
        <v>2067</v>
      </c>
      <c r="B2075" s="442" t="s">
        <v>2868</v>
      </c>
      <c r="C2075" s="443" t="s">
        <v>4430</v>
      </c>
      <c r="D2075" s="443">
        <v>17001006141</v>
      </c>
      <c r="E2075" s="423" t="s">
        <v>4448</v>
      </c>
      <c r="F2075" s="96" t="s">
        <v>319</v>
      </c>
      <c r="G2075" s="425">
        <v>80</v>
      </c>
      <c r="H2075" s="4">
        <f t="shared" si="49"/>
        <v>80</v>
      </c>
      <c r="I2075" s="4">
        <f t="shared" si="50"/>
        <v>20</v>
      </c>
    </row>
    <row r="2076" spans="1:9" ht="15" x14ac:dyDescent="0.2">
      <c r="A2076" s="96">
        <v>2068</v>
      </c>
      <c r="B2076" s="442" t="s">
        <v>2868</v>
      </c>
      <c r="C2076" s="443" t="s">
        <v>4430</v>
      </c>
      <c r="D2076" s="443">
        <v>17001006141</v>
      </c>
      <c r="E2076" s="423" t="s">
        <v>4449</v>
      </c>
      <c r="F2076" s="96" t="s">
        <v>319</v>
      </c>
      <c r="G2076" s="425">
        <v>80</v>
      </c>
      <c r="H2076" s="4">
        <f t="shared" si="49"/>
        <v>80</v>
      </c>
      <c r="I2076" s="4">
        <f t="shared" si="50"/>
        <v>20</v>
      </c>
    </row>
    <row r="2077" spans="1:9" ht="15" x14ac:dyDescent="0.2">
      <c r="A2077" s="96">
        <v>2069</v>
      </c>
      <c r="B2077" s="442" t="s">
        <v>577</v>
      </c>
      <c r="C2077" s="443" t="s">
        <v>605</v>
      </c>
      <c r="D2077" s="443">
        <v>17001004690</v>
      </c>
      <c r="E2077" s="423" t="s">
        <v>4450</v>
      </c>
      <c r="F2077" s="96" t="s">
        <v>319</v>
      </c>
      <c r="G2077" s="425">
        <v>80</v>
      </c>
      <c r="H2077" s="4">
        <f t="shared" si="49"/>
        <v>80</v>
      </c>
      <c r="I2077" s="4">
        <f t="shared" si="50"/>
        <v>20</v>
      </c>
    </row>
    <row r="2078" spans="1:9" ht="15" x14ac:dyDescent="0.2">
      <c r="A2078" s="96">
        <v>2070</v>
      </c>
      <c r="B2078" s="442" t="s">
        <v>2089</v>
      </c>
      <c r="C2078" s="443" t="s">
        <v>519</v>
      </c>
      <c r="D2078" s="443">
        <v>17001018009</v>
      </c>
      <c r="E2078" s="423" t="s">
        <v>4451</v>
      </c>
      <c r="F2078" s="96" t="s">
        <v>319</v>
      </c>
      <c r="G2078" s="425">
        <v>80</v>
      </c>
      <c r="H2078" s="4">
        <f t="shared" si="49"/>
        <v>80</v>
      </c>
      <c r="I2078" s="4">
        <f t="shared" si="50"/>
        <v>20</v>
      </c>
    </row>
    <row r="2079" spans="1:9" ht="15" x14ac:dyDescent="0.2">
      <c r="A2079" s="96">
        <v>2071</v>
      </c>
      <c r="B2079" s="442" t="s">
        <v>2089</v>
      </c>
      <c r="C2079" s="443" t="s">
        <v>519</v>
      </c>
      <c r="D2079" s="443">
        <v>17001018009</v>
      </c>
      <c r="E2079" s="423" t="s">
        <v>4452</v>
      </c>
      <c r="F2079" s="96" t="s">
        <v>319</v>
      </c>
      <c r="G2079" s="425">
        <v>80</v>
      </c>
      <c r="H2079" s="4">
        <f t="shared" si="49"/>
        <v>80</v>
      </c>
      <c r="I2079" s="4">
        <f t="shared" si="50"/>
        <v>20</v>
      </c>
    </row>
    <row r="2080" spans="1:9" ht="15" x14ac:dyDescent="0.2">
      <c r="A2080" s="96">
        <v>2072</v>
      </c>
      <c r="B2080" s="442" t="s">
        <v>610</v>
      </c>
      <c r="C2080" s="443" t="s">
        <v>567</v>
      </c>
      <c r="D2080" s="443">
        <v>17001022640</v>
      </c>
      <c r="E2080" s="423" t="s">
        <v>4453</v>
      </c>
      <c r="F2080" s="96" t="s">
        <v>319</v>
      </c>
      <c r="G2080" s="425">
        <v>80</v>
      </c>
      <c r="H2080" s="4">
        <f t="shared" si="49"/>
        <v>80</v>
      </c>
      <c r="I2080" s="4">
        <f t="shared" si="50"/>
        <v>20</v>
      </c>
    </row>
    <row r="2081" spans="1:9" ht="15" x14ac:dyDescent="0.2">
      <c r="A2081" s="96">
        <v>2073</v>
      </c>
      <c r="B2081" s="442" t="s">
        <v>610</v>
      </c>
      <c r="C2081" s="443" t="s">
        <v>567</v>
      </c>
      <c r="D2081" s="443">
        <v>17001022640</v>
      </c>
      <c r="E2081" s="423" t="s">
        <v>4454</v>
      </c>
      <c r="F2081" s="96" t="s">
        <v>319</v>
      </c>
      <c r="G2081" s="425">
        <v>80</v>
      </c>
      <c r="H2081" s="4">
        <f t="shared" si="49"/>
        <v>80</v>
      </c>
      <c r="I2081" s="4">
        <f t="shared" si="50"/>
        <v>20</v>
      </c>
    </row>
    <row r="2082" spans="1:9" ht="15" x14ac:dyDescent="0.2">
      <c r="A2082" s="96">
        <v>2074</v>
      </c>
      <c r="B2082" s="442" t="s">
        <v>4424</v>
      </c>
      <c r="C2082" s="443" t="s">
        <v>4431</v>
      </c>
      <c r="D2082" s="443">
        <v>17001022868</v>
      </c>
      <c r="E2082" s="423" t="s">
        <v>4455</v>
      </c>
      <c r="F2082" s="96" t="s">
        <v>319</v>
      </c>
      <c r="G2082" s="425">
        <v>80</v>
      </c>
      <c r="H2082" s="4">
        <f t="shared" si="49"/>
        <v>80</v>
      </c>
      <c r="I2082" s="4">
        <f t="shared" si="50"/>
        <v>20</v>
      </c>
    </row>
    <row r="2083" spans="1:9" ht="15" x14ac:dyDescent="0.2">
      <c r="A2083" s="96">
        <v>2075</v>
      </c>
      <c r="B2083" s="442" t="s">
        <v>1128</v>
      </c>
      <c r="C2083" s="443" t="s">
        <v>4325</v>
      </c>
      <c r="D2083" s="443">
        <v>60001101364</v>
      </c>
      <c r="E2083" s="423" t="s">
        <v>4456</v>
      </c>
      <c r="F2083" s="96" t="s">
        <v>319</v>
      </c>
      <c r="G2083" s="425">
        <v>80</v>
      </c>
      <c r="H2083" s="4">
        <f t="shared" si="49"/>
        <v>80</v>
      </c>
      <c r="I2083" s="4">
        <f t="shared" si="50"/>
        <v>20</v>
      </c>
    </row>
    <row r="2084" spans="1:9" ht="15" x14ac:dyDescent="0.2">
      <c r="A2084" s="96">
        <v>2076</v>
      </c>
      <c r="B2084" s="442" t="s">
        <v>4425</v>
      </c>
      <c r="C2084" s="443" t="s">
        <v>4432</v>
      </c>
      <c r="D2084" s="443">
        <v>17001004804</v>
      </c>
      <c r="E2084" s="423" t="s">
        <v>4457</v>
      </c>
      <c r="F2084" s="96" t="s">
        <v>319</v>
      </c>
      <c r="G2084" s="425">
        <v>80</v>
      </c>
      <c r="H2084" s="4">
        <f t="shared" si="49"/>
        <v>80</v>
      </c>
      <c r="I2084" s="4">
        <f t="shared" si="50"/>
        <v>20</v>
      </c>
    </row>
    <row r="2085" spans="1:9" ht="15" x14ac:dyDescent="0.2">
      <c r="A2085" s="96">
        <v>2077</v>
      </c>
      <c r="B2085" s="442" t="s">
        <v>4424</v>
      </c>
      <c r="C2085" s="443" t="s">
        <v>4431</v>
      </c>
      <c r="D2085" s="443">
        <v>17001022868</v>
      </c>
      <c r="E2085" s="423" t="s">
        <v>4458</v>
      </c>
      <c r="F2085" s="96" t="s">
        <v>319</v>
      </c>
      <c r="G2085" s="425">
        <v>80</v>
      </c>
      <c r="H2085" s="4">
        <f t="shared" si="49"/>
        <v>80</v>
      </c>
      <c r="I2085" s="4">
        <f t="shared" si="50"/>
        <v>20</v>
      </c>
    </row>
    <row r="2086" spans="1:9" ht="15" x14ac:dyDescent="0.2">
      <c r="A2086" s="96">
        <v>2078</v>
      </c>
      <c r="B2086" s="442" t="s">
        <v>1419</v>
      </c>
      <c r="C2086" s="443" t="s">
        <v>4433</v>
      </c>
      <c r="D2086" s="443">
        <v>17001020167</v>
      </c>
      <c r="E2086" s="423" t="s">
        <v>4459</v>
      </c>
      <c r="F2086" s="96" t="s">
        <v>319</v>
      </c>
      <c r="G2086" s="425">
        <v>80</v>
      </c>
      <c r="H2086" s="4">
        <f t="shared" si="49"/>
        <v>80</v>
      </c>
      <c r="I2086" s="4">
        <f t="shared" si="50"/>
        <v>20</v>
      </c>
    </row>
    <row r="2087" spans="1:9" ht="15" x14ac:dyDescent="0.2">
      <c r="A2087" s="96">
        <v>2079</v>
      </c>
      <c r="B2087" s="442" t="s">
        <v>1419</v>
      </c>
      <c r="C2087" s="443" t="s">
        <v>4433</v>
      </c>
      <c r="D2087" s="443">
        <v>17001020167</v>
      </c>
      <c r="E2087" s="423" t="s">
        <v>4460</v>
      </c>
      <c r="F2087" s="96" t="s">
        <v>319</v>
      </c>
      <c r="G2087" s="425">
        <v>80</v>
      </c>
      <c r="H2087" s="4">
        <f t="shared" si="49"/>
        <v>80</v>
      </c>
      <c r="I2087" s="4">
        <f t="shared" si="50"/>
        <v>20</v>
      </c>
    </row>
    <row r="2088" spans="1:9" ht="15" x14ac:dyDescent="0.2">
      <c r="A2088" s="96">
        <v>2080</v>
      </c>
      <c r="B2088" s="442" t="s">
        <v>573</v>
      </c>
      <c r="C2088" s="443" t="s">
        <v>3215</v>
      </c>
      <c r="D2088" s="443">
        <v>61001063953</v>
      </c>
      <c r="E2088" s="438" t="s">
        <v>4462</v>
      </c>
      <c r="F2088" s="96" t="s">
        <v>319</v>
      </c>
      <c r="G2088" s="425">
        <v>80</v>
      </c>
      <c r="H2088" s="4">
        <f t="shared" si="49"/>
        <v>80</v>
      </c>
      <c r="I2088" s="4">
        <f t="shared" si="50"/>
        <v>20</v>
      </c>
    </row>
    <row r="2089" spans="1:9" ht="15" x14ac:dyDescent="0.2">
      <c r="A2089" s="96">
        <v>2081</v>
      </c>
      <c r="B2089" s="452" t="s">
        <v>4463</v>
      </c>
      <c r="C2089" s="442" t="s">
        <v>4465</v>
      </c>
      <c r="D2089" s="442">
        <v>18001050571</v>
      </c>
      <c r="E2089" s="438" t="s">
        <v>4478</v>
      </c>
      <c r="F2089" s="96" t="s">
        <v>319</v>
      </c>
      <c r="G2089" s="425">
        <v>80</v>
      </c>
      <c r="H2089" s="4">
        <f t="shared" si="49"/>
        <v>80</v>
      </c>
      <c r="I2089" s="4">
        <f t="shared" si="50"/>
        <v>20</v>
      </c>
    </row>
    <row r="2090" spans="1:9" ht="15" x14ac:dyDescent="0.2">
      <c r="A2090" s="96">
        <v>2082</v>
      </c>
      <c r="B2090" s="442" t="s">
        <v>4463</v>
      </c>
      <c r="C2090" s="442" t="s">
        <v>4465</v>
      </c>
      <c r="D2090" s="442">
        <v>18001050571</v>
      </c>
      <c r="E2090" s="423" t="s">
        <v>4469</v>
      </c>
      <c r="F2090" s="96" t="s">
        <v>319</v>
      </c>
      <c r="G2090" s="425">
        <v>80</v>
      </c>
      <c r="H2090" s="4">
        <f t="shared" si="49"/>
        <v>80</v>
      </c>
      <c r="I2090" s="4">
        <f t="shared" si="50"/>
        <v>20</v>
      </c>
    </row>
    <row r="2091" spans="1:9" ht="15" x14ac:dyDescent="0.2">
      <c r="A2091" s="96">
        <v>2083</v>
      </c>
      <c r="B2091" s="442" t="s">
        <v>688</v>
      </c>
      <c r="C2091" s="442" t="s">
        <v>1993</v>
      </c>
      <c r="D2091" s="442">
        <v>18001057757</v>
      </c>
      <c r="E2091" s="423" t="s">
        <v>4470</v>
      </c>
      <c r="F2091" s="96" t="s">
        <v>319</v>
      </c>
      <c r="G2091" s="425">
        <v>80</v>
      </c>
      <c r="H2091" s="4">
        <f t="shared" si="49"/>
        <v>80</v>
      </c>
      <c r="I2091" s="4">
        <f t="shared" si="50"/>
        <v>20</v>
      </c>
    </row>
    <row r="2092" spans="1:9" ht="15" x14ac:dyDescent="0.2">
      <c r="A2092" s="96">
        <v>2084</v>
      </c>
      <c r="B2092" s="442" t="s">
        <v>688</v>
      </c>
      <c r="C2092" s="442" t="s">
        <v>1993</v>
      </c>
      <c r="D2092" s="442">
        <v>18001057757</v>
      </c>
      <c r="E2092" s="423" t="s">
        <v>4471</v>
      </c>
      <c r="F2092" s="96" t="s">
        <v>319</v>
      </c>
      <c r="G2092" s="425">
        <v>80</v>
      </c>
      <c r="H2092" s="4">
        <f t="shared" si="49"/>
        <v>80</v>
      </c>
      <c r="I2092" s="4">
        <f t="shared" si="50"/>
        <v>20</v>
      </c>
    </row>
    <row r="2093" spans="1:9" ht="15" x14ac:dyDescent="0.2">
      <c r="A2093" s="96">
        <v>2085</v>
      </c>
      <c r="B2093" s="442" t="s">
        <v>555</v>
      </c>
      <c r="C2093" s="442" t="s">
        <v>4466</v>
      </c>
      <c r="D2093" s="442">
        <v>18001016935</v>
      </c>
      <c r="E2093" s="423" t="s">
        <v>4472</v>
      </c>
      <c r="F2093" s="96" t="s">
        <v>319</v>
      </c>
      <c r="G2093" s="425">
        <v>80</v>
      </c>
      <c r="H2093" s="4">
        <f t="shared" si="49"/>
        <v>80</v>
      </c>
      <c r="I2093" s="4">
        <f t="shared" si="50"/>
        <v>20</v>
      </c>
    </row>
    <row r="2094" spans="1:9" ht="15" x14ac:dyDescent="0.2">
      <c r="A2094" s="96">
        <v>2086</v>
      </c>
      <c r="B2094" s="442" t="s">
        <v>631</v>
      </c>
      <c r="C2094" s="442" t="s">
        <v>519</v>
      </c>
      <c r="D2094" s="442">
        <v>53001054780</v>
      </c>
      <c r="E2094" s="423" t="s">
        <v>4473</v>
      </c>
      <c r="F2094" s="96" t="s">
        <v>319</v>
      </c>
      <c r="G2094" s="425">
        <v>80</v>
      </c>
      <c r="H2094" s="4">
        <f t="shared" si="49"/>
        <v>80</v>
      </c>
      <c r="I2094" s="4">
        <f t="shared" si="50"/>
        <v>20</v>
      </c>
    </row>
    <row r="2095" spans="1:9" ht="15" x14ac:dyDescent="0.2">
      <c r="A2095" s="96">
        <v>2087</v>
      </c>
      <c r="B2095" s="442" t="s">
        <v>4464</v>
      </c>
      <c r="C2095" s="442" t="s">
        <v>1000</v>
      </c>
      <c r="D2095" s="442">
        <v>18001050764</v>
      </c>
      <c r="E2095" s="423" t="s">
        <v>4474</v>
      </c>
      <c r="F2095" s="96" t="s">
        <v>319</v>
      </c>
      <c r="G2095" s="425">
        <v>80</v>
      </c>
      <c r="H2095" s="4">
        <f t="shared" si="49"/>
        <v>80</v>
      </c>
      <c r="I2095" s="4">
        <f t="shared" si="50"/>
        <v>20</v>
      </c>
    </row>
    <row r="2096" spans="1:9" ht="15" x14ac:dyDescent="0.2">
      <c r="A2096" s="96">
        <v>2088</v>
      </c>
      <c r="B2096" s="442" t="s">
        <v>4464</v>
      </c>
      <c r="C2096" s="442" t="s">
        <v>1000</v>
      </c>
      <c r="D2096" s="442">
        <v>18001050764</v>
      </c>
      <c r="E2096" s="423" t="s">
        <v>4475</v>
      </c>
      <c r="F2096" s="96" t="s">
        <v>319</v>
      </c>
      <c r="G2096" s="425">
        <v>80</v>
      </c>
      <c r="H2096" s="4">
        <f t="shared" si="49"/>
        <v>80</v>
      </c>
      <c r="I2096" s="4">
        <f t="shared" si="50"/>
        <v>20</v>
      </c>
    </row>
    <row r="2097" spans="1:9" ht="15" x14ac:dyDescent="0.2">
      <c r="A2097" s="96">
        <v>2089</v>
      </c>
      <c r="B2097" s="442" t="s">
        <v>1391</v>
      </c>
      <c r="C2097" s="442" t="s">
        <v>919</v>
      </c>
      <c r="D2097" s="442">
        <v>18001036982</v>
      </c>
      <c r="E2097" s="423" t="s">
        <v>4476</v>
      </c>
      <c r="F2097" s="96" t="s">
        <v>319</v>
      </c>
      <c r="G2097" s="425">
        <v>80</v>
      </c>
      <c r="H2097" s="4">
        <f t="shared" si="49"/>
        <v>80</v>
      </c>
      <c r="I2097" s="4">
        <f t="shared" si="50"/>
        <v>20</v>
      </c>
    </row>
    <row r="2098" spans="1:9" ht="15" x14ac:dyDescent="0.2">
      <c r="A2098" s="96">
        <v>2090</v>
      </c>
      <c r="B2098" s="442" t="s">
        <v>1419</v>
      </c>
      <c r="C2098" s="442" t="s">
        <v>4467</v>
      </c>
      <c r="D2098" s="442">
        <v>18001047508</v>
      </c>
      <c r="E2098" s="423" t="s">
        <v>4477</v>
      </c>
      <c r="F2098" s="96" t="s">
        <v>319</v>
      </c>
      <c r="G2098" s="425">
        <v>80</v>
      </c>
      <c r="H2098" s="4">
        <f t="shared" si="49"/>
        <v>80</v>
      </c>
      <c r="I2098" s="4">
        <f t="shared" si="50"/>
        <v>20</v>
      </c>
    </row>
    <row r="2099" spans="1:9" ht="15" x14ac:dyDescent="0.2">
      <c r="A2099" s="96">
        <v>2091</v>
      </c>
      <c r="B2099" s="442" t="s">
        <v>594</v>
      </c>
      <c r="C2099" s="442" t="s">
        <v>4468</v>
      </c>
      <c r="D2099" s="442">
        <v>18001018312</v>
      </c>
      <c r="E2099" s="438" t="s">
        <v>4479</v>
      </c>
      <c r="F2099" s="96" t="s">
        <v>319</v>
      </c>
      <c r="G2099" s="425">
        <v>80</v>
      </c>
      <c r="H2099" s="4">
        <f t="shared" si="49"/>
        <v>80</v>
      </c>
      <c r="I2099" s="4">
        <f t="shared" si="50"/>
        <v>20</v>
      </c>
    </row>
    <row r="2100" spans="1:9" ht="15" x14ac:dyDescent="0.2">
      <c r="A2100" s="96">
        <v>2092</v>
      </c>
      <c r="B2100" s="447" t="s">
        <v>3210</v>
      </c>
      <c r="C2100" s="448" t="s">
        <v>4483</v>
      </c>
      <c r="D2100" s="448">
        <v>20001017034</v>
      </c>
      <c r="E2100" s="438" t="s">
        <v>4553</v>
      </c>
      <c r="F2100" s="96" t="s">
        <v>319</v>
      </c>
      <c r="G2100" s="425">
        <v>80</v>
      </c>
      <c r="H2100" s="4">
        <f t="shared" si="49"/>
        <v>80</v>
      </c>
      <c r="I2100" s="4">
        <f t="shared" si="50"/>
        <v>20</v>
      </c>
    </row>
    <row r="2101" spans="1:9" ht="15" x14ac:dyDescent="0.2">
      <c r="A2101" s="96">
        <v>2093</v>
      </c>
      <c r="B2101" s="447" t="s">
        <v>573</v>
      </c>
      <c r="C2101" s="448" t="s">
        <v>4484</v>
      </c>
      <c r="D2101" s="448">
        <v>20001046951</v>
      </c>
      <c r="E2101" s="423" t="s">
        <v>4501</v>
      </c>
      <c r="F2101" s="96" t="s">
        <v>319</v>
      </c>
      <c r="G2101" s="425">
        <v>80</v>
      </c>
      <c r="H2101" s="4">
        <f t="shared" si="49"/>
        <v>80</v>
      </c>
      <c r="I2101" s="4">
        <f t="shared" si="50"/>
        <v>20</v>
      </c>
    </row>
    <row r="2102" spans="1:9" ht="15" x14ac:dyDescent="0.2">
      <c r="A2102" s="96">
        <v>2094</v>
      </c>
      <c r="B2102" s="447" t="s">
        <v>573</v>
      </c>
      <c r="C2102" s="448" t="s">
        <v>4484</v>
      </c>
      <c r="D2102" s="448">
        <v>20001046951</v>
      </c>
      <c r="E2102" s="423" t="s">
        <v>4502</v>
      </c>
      <c r="F2102" s="96" t="s">
        <v>319</v>
      </c>
      <c r="G2102" s="425">
        <v>80</v>
      </c>
      <c r="H2102" s="4">
        <f t="shared" si="49"/>
        <v>80</v>
      </c>
      <c r="I2102" s="4">
        <f t="shared" si="50"/>
        <v>20</v>
      </c>
    </row>
    <row r="2103" spans="1:9" ht="15" x14ac:dyDescent="0.2">
      <c r="A2103" s="96">
        <v>2095</v>
      </c>
      <c r="B2103" s="447" t="s">
        <v>573</v>
      </c>
      <c r="C2103" s="448" t="s">
        <v>4484</v>
      </c>
      <c r="D2103" s="448">
        <v>20001046951</v>
      </c>
      <c r="E2103" s="423" t="s">
        <v>4503</v>
      </c>
      <c r="F2103" s="96" t="s">
        <v>319</v>
      </c>
      <c r="G2103" s="425">
        <v>80</v>
      </c>
      <c r="H2103" s="4">
        <f t="shared" si="49"/>
        <v>80</v>
      </c>
      <c r="I2103" s="4">
        <f t="shared" si="50"/>
        <v>20</v>
      </c>
    </row>
    <row r="2104" spans="1:9" ht="15" x14ac:dyDescent="0.2">
      <c r="A2104" s="96">
        <v>2096</v>
      </c>
      <c r="B2104" s="447" t="s">
        <v>3210</v>
      </c>
      <c r="C2104" s="448" t="s">
        <v>4483</v>
      </c>
      <c r="D2104" s="448">
        <v>20001017034</v>
      </c>
      <c r="E2104" s="423" t="s">
        <v>4504</v>
      </c>
      <c r="F2104" s="96" t="s">
        <v>319</v>
      </c>
      <c r="G2104" s="425">
        <v>80</v>
      </c>
      <c r="H2104" s="4">
        <f t="shared" si="49"/>
        <v>80</v>
      </c>
      <c r="I2104" s="4">
        <f t="shared" si="50"/>
        <v>20</v>
      </c>
    </row>
    <row r="2105" spans="1:9" ht="15" x14ac:dyDescent="0.2">
      <c r="A2105" s="96">
        <v>2097</v>
      </c>
      <c r="B2105" s="447" t="s">
        <v>3210</v>
      </c>
      <c r="C2105" s="448" t="s">
        <v>4483</v>
      </c>
      <c r="D2105" s="448">
        <v>20001017034</v>
      </c>
      <c r="E2105" s="423" t="s">
        <v>4505</v>
      </c>
      <c r="F2105" s="96" t="s">
        <v>319</v>
      </c>
      <c r="G2105" s="425">
        <v>80</v>
      </c>
      <c r="H2105" s="4">
        <f t="shared" si="49"/>
        <v>80</v>
      </c>
      <c r="I2105" s="4">
        <f t="shared" si="50"/>
        <v>20</v>
      </c>
    </row>
    <row r="2106" spans="1:9" ht="15" x14ac:dyDescent="0.2">
      <c r="A2106" s="96">
        <v>2098</v>
      </c>
      <c r="B2106" s="447" t="s">
        <v>1391</v>
      </c>
      <c r="C2106" s="448" t="s">
        <v>4485</v>
      </c>
      <c r="D2106" s="448">
        <v>20001048504</v>
      </c>
      <c r="E2106" s="423" t="s">
        <v>4506</v>
      </c>
      <c r="F2106" s="96" t="s">
        <v>319</v>
      </c>
      <c r="G2106" s="425">
        <v>80</v>
      </c>
      <c r="H2106" s="4">
        <f t="shared" si="49"/>
        <v>80</v>
      </c>
      <c r="I2106" s="4">
        <f t="shared" si="50"/>
        <v>20</v>
      </c>
    </row>
    <row r="2107" spans="1:9" ht="15" x14ac:dyDescent="0.2">
      <c r="A2107" s="96">
        <v>2099</v>
      </c>
      <c r="B2107" s="447" t="s">
        <v>1391</v>
      </c>
      <c r="C2107" s="448" t="s">
        <v>4485</v>
      </c>
      <c r="D2107" s="448">
        <v>20001048504</v>
      </c>
      <c r="E2107" s="423" t="s">
        <v>4507</v>
      </c>
      <c r="F2107" s="96" t="s">
        <v>319</v>
      </c>
      <c r="G2107" s="425">
        <v>80</v>
      </c>
      <c r="H2107" s="4">
        <f t="shared" si="49"/>
        <v>80</v>
      </c>
      <c r="I2107" s="4">
        <f t="shared" si="50"/>
        <v>20</v>
      </c>
    </row>
    <row r="2108" spans="1:9" ht="15" x14ac:dyDescent="0.2">
      <c r="A2108" s="96">
        <v>2100</v>
      </c>
      <c r="B2108" s="447" t="s">
        <v>536</v>
      </c>
      <c r="C2108" s="448" t="s">
        <v>4486</v>
      </c>
      <c r="D2108" s="448">
        <v>20001058369</v>
      </c>
      <c r="E2108" s="423" t="s">
        <v>4508</v>
      </c>
      <c r="F2108" s="96" t="s">
        <v>319</v>
      </c>
      <c r="G2108" s="425">
        <v>80</v>
      </c>
      <c r="H2108" s="4">
        <f t="shared" si="49"/>
        <v>80</v>
      </c>
      <c r="I2108" s="4">
        <f t="shared" si="50"/>
        <v>20</v>
      </c>
    </row>
    <row r="2109" spans="1:9" ht="15" x14ac:dyDescent="0.2">
      <c r="A2109" s="96">
        <v>2101</v>
      </c>
      <c r="B2109" s="447" t="s">
        <v>536</v>
      </c>
      <c r="C2109" s="448" t="s">
        <v>4486</v>
      </c>
      <c r="D2109" s="448">
        <v>20001058369</v>
      </c>
      <c r="E2109" s="423" t="s">
        <v>4509</v>
      </c>
      <c r="F2109" s="96" t="s">
        <v>319</v>
      </c>
      <c r="G2109" s="425">
        <v>80</v>
      </c>
      <c r="H2109" s="4">
        <f t="shared" si="49"/>
        <v>80</v>
      </c>
      <c r="I2109" s="4">
        <f t="shared" si="50"/>
        <v>20</v>
      </c>
    </row>
    <row r="2110" spans="1:9" ht="15" x14ac:dyDescent="0.2">
      <c r="A2110" s="96">
        <v>2102</v>
      </c>
      <c r="B2110" s="447" t="s">
        <v>1405</v>
      </c>
      <c r="C2110" s="448" t="s">
        <v>4487</v>
      </c>
      <c r="D2110" s="448">
        <v>25001034352</v>
      </c>
      <c r="E2110" s="423" t="s">
        <v>4510</v>
      </c>
      <c r="F2110" s="96" t="s">
        <v>319</v>
      </c>
      <c r="G2110" s="425">
        <v>80</v>
      </c>
      <c r="H2110" s="4">
        <f t="shared" si="49"/>
        <v>80</v>
      </c>
      <c r="I2110" s="4">
        <f t="shared" si="50"/>
        <v>20</v>
      </c>
    </row>
    <row r="2111" spans="1:9" ht="15" x14ac:dyDescent="0.2">
      <c r="A2111" s="96">
        <v>2103</v>
      </c>
      <c r="B2111" s="447" t="s">
        <v>1405</v>
      </c>
      <c r="C2111" s="448" t="s">
        <v>4487</v>
      </c>
      <c r="D2111" s="448">
        <v>25001034352</v>
      </c>
      <c r="E2111" s="423" t="s">
        <v>4511</v>
      </c>
      <c r="F2111" s="96" t="s">
        <v>319</v>
      </c>
      <c r="G2111" s="425">
        <v>80</v>
      </c>
      <c r="H2111" s="4">
        <f t="shared" si="49"/>
        <v>80</v>
      </c>
      <c r="I2111" s="4">
        <f t="shared" si="50"/>
        <v>20</v>
      </c>
    </row>
    <row r="2112" spans="1:9" ht="15" x14ac:dyDescent="0.2">
      <c r="A2112" s="96">
        <v>2104</v>
      </c>
      <c r="B2112" s="447" t="s">
        <v>564</v>
      </c>
      <c r="C2112" s="448" t="s">
        <v>4488</v>
      </c>
      <c r="D2112" s="448">
        <v>20001048575</v>
      </c>
      <c r="E2112" s="423" t="s">
        <v>4512</v>
      </c>
      <c r="F2112" s="96" t="s">
        <v>319</v>
      </c>
      <c r="G2112" s="425">
        <v>80</v>
      </c>
      <c r="H2112" s="4">
        <f t="shared" si="49"/>
        <v>80</v>
      </c>
      <c r="I2112" s="4">
        <f t="shared" si="50"/>
        <v>20</v>
      </c>
    </row>
    <row r="2113" spans="1:9" ht="15" x14ac:dyDescent="0.2">
      <c r="A2113" s="96">
        <v>2105</v>
      </c>
      <c r="B2113" s="447" t="s">
        <v>564</v>
      </c>
      <c r="C2113" s="448" t="s">
        <v>4488</v>
      </c>
      <c r="D2113" s="448">
        <v>20001048575</v>
      </c>
      <c r="E2113" s="423" t="s">
        <v>4513</v>
      </c>
      <c r="F2113" s="96" t="s">
        <v>319</v>
      </c>
      <c r="G2113" s="425">
        <v>80</v>
      </c>
      <c r="H2113" s="4">
        <f t="shared" si="49"/>
        <v>80</v>
      </c>
      <c r="I2113" s="4">
        <f t="shared" si="50"/>
        <v>20</v>
      </c>
    </row>
    <row r="2114" spans="1:9" ht="15" x14ac:dyDescent="0.2">
      <c r="A2114" s="96">
        <v>2106</v>
      </c>
      <c r="B2114" s="447" t="s">
        <v>573</v>
      </c>
      <c r="C2114" s="448" t="s">
        <v>4489</v>
      </c>
      <c r="D2114" s="448">
        <v>20401073095</v>
      </c>
      <c r="E2114" s="423" t="s">
        <v>4514</v>
      </c>
      <c r="F2114" s="96" t="s">
        <v>319</v>
      </c>
      <c r="G2114" s="425">
        <v>80</v>
      </c>
      <c r="H2114" s="4">
        <f t="shared" si="49"/>
        <v>80</v>
      </c>
      <c r="I2114" s="4">
        <f t="shared" si="50"/>
        <v>20</v>
      </c>
    </row>
    <row r="2115" spans="1:9" ht="15" x14ac:dyDescent="0.2">
      <c r="A2115" s="96">
        <v>2107</v>
      </c>
      <c r="B2115" s="447" t="s">
        <v>573</v>
      </c>
      <c r="C2115" s="448" t="s">
        <v>4489</v>
      </c>
      <c r="D2115" s="448">
        <v>20401073095</v>
      </c>
      <c r="E2115" s="423" t="s">
        <v>4515</v>
      </c>
      <c r="F2115" s="96" t="s">
        <v>319</v>
      </c>
      <c r="G2115" s="425">
        <v>80</v>
      </c>
      <c r="H2115" s="4">
        <f t="shared" si="49"/>
        <v>80</v>
      </c>
      <c r="I2115" s="4">
        <f t="shared" si="50"/>
        <v>20</v>
      </c>
    </row>
    <row r="2116" spans="1:9" ht="15" x14ac:dyDescent="0.2">
      <c r="A2116" s="96">
        <v>2108</v>
      </c>
      <c r="B2116" s="447" t="s">
        <v>573</v>
      </c>
      <c r="C2116" s="448" t="s">
        <v>4490</v>
      </c>
      <c r="D2116" s="448">
        <v>20001059260</v>
      </c>
      <c r="E2116" s="423" t="s">
        <v>4516</v>
      </c>
      <c r="F2116" s="96" t="s">
        <v>319</v>
      </c>
      <c r="G2116" s="425">
        <v>80</v>
      </c>
      <c r="H2116" s="4">
        <f t="shared" si="49"/>
        <v>80</v>
      </c>
      <c r="I2116" s="4">
        <f t="shared" si="50"/>
        <v>20</v>
      </c>
    </row>
    <row r="2117" spans="1:9" ht="15" x14ac:dyDescent="0.2">
      <c r="A2117" s="96">
        <v>2109</v>
      </c>
      <c r="B2117" s="447" t="s">
        <v>573</v>
      </c>
      <c r="C2117" s="448" t="s">
        <v>4490</v>
      </c>
      <c r="D2117" s="448">
        <v>20001059260</v>
      </c>
      <c r="E2117" s="423" t="s">
        <v>4517</v>
      </c>
      <c r="F2117" s="96" t="s">
        <v>319</v>
      </c>
      <c r="G2117" s="425">
        <v>80</v>
      </c>
      <c r="H2117" s="4">
        <f t="shared" si="49"/>
        <v>80</v>
      </c>
      <c r="I2117" s="4">
        <f t="shared" si="50"/>
        <v>20</v>
      </c>
    </row>
    <row r="2118" spans="1:9" ht="15" x14ac:dyDescent="0.2">
      <c r="A2118" s="96">
        <v>2110</v>
      </c>
      <c r="B2118" s="447" t="s">
        <v>1463</v>
      </c>
      <c r="C2118" s="448" t="s">
        <v>1208</v>
      </c>
      <c r="D2118" s="448">
        <v>20001050109</v>
      </c>
      <c r="E2118" s="423" t="s">
        <v>4518</v>
      </c>
      <c r="F2118" s="96" t="s">
        <v>319</v>
      </c>
      <c r="G2118" s="425">
        <v>80</v>
      </c>
      <c r="H2118" s="4">
        <f t="shared" si="49"/>
        <v>80</v>
      </c>
      <c r="I2118" s="4">
        <f t="shared" si="50"/>
        <v>20</v>
      </c>
    </row>
    <row r="2119" spans="1:9" ht="15" x14ac:dyDescent="0.2">
      <c r="A2119" s="96">
        <v>2111</v>
      </c>
      <c r="B2119" s="447" t="s">
        <v>1463</v>
      </c>
      <c r="C2119" s="448" t="s">
        <v>1208</v>
      </c>
      <c r="D2119" s="448">
        <v>20001050109</v>
      </c>
      <c r="E2119" s="423" t="s">
        <v>4519</v>
      </c>
      <c r="F2119" s="96" t="s">
        <v>319</v>
      </c>
      <c r="G2119" s="425">
        <v>80</v>
      </c>
      <c r="H2119" s="4">
        <f t="shared" si="49"/>
        <v>80</v>
      </c>
      <c r="I2119" s="4">
        <f t="shared" si="50"/>
        <v>20</v>
      </c>
    </row>
    <row r="2120" spans="1:9" ht="15" x14ac:dyDescent="0.2">
      <c r="A2120" s="96">
        <v>2112</v>
      </c>
      <c r="B2120" s="447" t="s">
        <v>1591</v>
      </c>
      <c r="C2120" s="448" t="s">
        <v>4491</v>
      </c>
      <c r="D2120" s="448">
        <v>25001043877</v>
      </c>
      <c r="E2120" s="423" t="s">
        <v>4520</v>
      </c>
      <c r="F2120" s="96" t="s">
        <v>319</v>
      </c>
      <c r="G2120" s="425">
        <v>80</v>
      </c>
      <c r="H2120" s="4">
        <f t="shared" si="49"/>
        <v>80</v>
      </c>
      <c r="I2120" s="4">
        <f t="shared" si="50"/>
        <v>20</v>
      </c>
    </row>
    <row r="2121" spans="1:9" ht="15" x14ac:dyDescent="0.2">
      <c r="A2121" s="96">
        <v>2113</v>
      </c>
      <c r="B2121" s="447" t="s">
        <v>1591</v>
      </c>
      <c r="C2121" s="448" t="s">
        <v>4491</v>
      </c>
      <c r="D2121" s="448">
        <v>25001043877</v>
      </c>
      <c r="E2121" s="423" t="s">
        <v>4521</v>
      </c>
      <c r="F2121" s="96" t="s">
        <v>319</v>
      </c>
      <c r="G2121" s="425">
        <v>80</v>
      </c>
      <c r="H2121" s="4">
        <f t="shared" si="49"/>
        <v>80</v>
      </c>
      <c r="I2121" s="4">
        <f t="shared" si="50"/>
        <v>20</v>
      </c>
    </row>
    <row r="2122" spans="1:9" ht="15" x14ac:dyDescent="0.2">
      <c r="A2122" s="96">
        <v>2114</v>
      </c>
      <c r="B2122" s="447" t="s">
        <v>2229</v>
      </c>
      <c r="C2122" s="448" t="s">
        <v>1269</v>
      </c>
      <c r="D2122" s="448">
        <v>20001040718</v>
      </c>
      <c r="E2122" s="423" t="s">
        <v>4522</v>
      </c>
      <c r="F2122" s="96" t="s">
        <v>319</v>
      </c>
      <c r="G2122" s="425">
        <v>80</v>
      </c>
      <c r="H2122" s="4">
        <f t="shared" si="49"/>
        <v>80</v>
      </c>
      <c r="I2122" s="4">
        <f t="shared" si="50"/>
        <v>20</v>
      </c>
    </row>
    <row r="2123" spans="1:9" ht="15" x14ac:dyDescent="0.2">
      <c r="A2123" s="96">
        <v>2115</v>
      </c>
      <c r="B2123" s="447" t="s">
        <v>2229</v>
      </c>
      <c r="C2123" s="448" t="s">
        <v>1269</v>
      </c>
      <c r="D2123" s="448">
        <v>20001040718</v>
      </c>
      <c r="E2123" s="423" t="s">
        <v>4523</v>
      </c>
      <c r="F2123" s="96" t="s">
        <v>319</v>
      </c>
      <c r="G2123" s="425">
        <v>80</v>
      </c>
      <c r="H2123" s="4">
        <f t="shared" si="49"/>
        <v>80</v>
      </c>
      <c r="I2123" s="4">
        <f t="shared" si="50"/>
        <v>20</v>
      </c>
    </row>
    <row r="2124" spans="1:9" ht="15" x14ac:dyDescent="0.2">
      <c r="A2124" s="96">
        <v>2116</v>
      </c>
      <c r="B2124" s="447" t="s">
        <v>4480</v>
      </c>
      <c r="C2124" s="448" t="s">
        <v>4491</v>
      </c>
      <c r="D2124" s="448">
        <v>25001000988</v>
      </c>
      <c r="E2124" s="423" t="s">
        <v>4524</v>
      </c>
      <c r="F2124" s="96" t="s">
        <v>319</v>
      </c>
      <c r="G2124" s="425">
        <v>80</v>
      </c>
      <c r="H2124" s="4">
        <f t="shared" si="49"/>
        <v>80</v>
      </c>
      <c r="I2124" s="4">
        <f t="shared" si="50"/>
        <v>20</v>
      </c>
    </row>
    <row r="2125" spans="1:9" ht="15" x14ac:dyDescent="0.2">
      <c r="A2125" s="96">
        <v>2117</v>
      </c>
      <c r="B2125" s="447" t="s">
        <v>4480</v>
      </c>
      <c r="C2125" s="448" t="s">
        <v>4491</v>
      </c>
      <c r="D2125" s="448">
        <v>25001000988</v>
      </c>
      <c r="E2125" s="423" t="s">
        <v>4525</v>
      </c>
      <c r="F2125" s="96" t="s">
        <v>319</v>
      </c>
      <c r="G2125" s="425">
        <v>80</v>
      </c>
      <c r="H2125" s="4">
        <f t="shared" si="49"/>
        <v>80</v>
      </c>
      <c r="I2125" s="4">
        <f t="shared" si="50"/>
        <v>20</v>
      </c>
    </row>
    <row r="2126" spans="1:9" ht="15" x14ac:dyDescent="0.2">
      <c r="A2126" s="96">
        <v>2118</v>
      </c>
      <c r="B2126" s="447" t="s">
        <v>2040</v>
      </c>
      <c r="C2126" s="448" t="s">
        <v>4492</v>
      </c>
      <c r="D2126" s="448">
        <v>20001010666</v>
      </c>
      <c r="E2126" s="423" t="s">
        <v>4526</v>
      </c>
      <c r="F2126" s="96" t="s">
        <v>319</v>
      </c>
      <c r="G2126" s="425">
        <v>80</v>
      </c>
      <c r="H2126" s="4">
        <f t="shared" si="49"/>
        <v>80</v>
      </c>
      <c r="I2126" s="4">
        <f t="shared" si="50"/>
        <v>20</v>
      </c>
    </row>
    <row r="2127" spans="1:9" ht="15" x14ac:dyDescent="0.2">
      <c r="A2127" s="96">
        <v>2119</v>
      </c>
      <c r="B2127" s="447" t="s">
        <v>2040</v>
      </c>
      <c r="C2127" s="448" t="s">
        <v>4492</v>
      </c>
      <c r="D2127" s="448">
        <v>20001010666</v>
      </c>
      <c r="E2127" s="423" t="s">
        <v>4527</v>
      </c>
      <c r="F2127" s="96" t="s">
        <v>319</v>
      </c>
      <c r="G2127" s="425">
        <v>80</v>
      </c>
      <c r="H2127" s="4">
        <f t="shared" si="49"/>
        <v>80</v>
      </c>
      <c r="I2127" s="4">
        <f t="shared" si="50"/>
        <v>20</v>
      </c>
    </row>
    <row r="2128" spans="1:9" ht="15" x14ac:dyDescent="0.2">
      <c r="A2128" s="96">
        <v>2120</v>
      </c>
      <c r="B2128" s="447" t="s">
        <v>4481</v>
      </c>
      <c r="C2128" s="448" t="s">
        <v>4493</v>
      </c>
      <c r="D2128" s="448">
        <v>20001041560</v>
      </c>
      <c r="E2128" s="423" t="s">
        <v>4528</v>
      </c>
      <c r="F2128" s="96" t="s">
        <v>319</v>
      </c>
      <c r="G2128" s="425">
        <v>80</v>
      </c>
      <c r="H2128" s="4">
        <f t="shared" si="49"/>
        <v>80</v>
      </c>
      <c r="I2128" s="4">
        <f t="shared" si="50"/>
        <v>20</v>
      </c>
    </row>
    <row r="2129" spans="1:9" ht="15" x14ac:dyDescent="0.2">
      <c r="A2129" s="96">
        <v>2121</v>
      </c>
      <c r="B2129" s="447" t="s">
        <v>4481</v>
      </c>
      <c r="C2129" s="448" t="s">
        <v>4493</v>
      </c>
      <c r="D2129" s="448">
        <v>20001041560</v>
      </c>
      <c r="E2129" s="423" t="s">
        <v>4529</v>
      </c>
      <c r="F2129" s="96" t="s">
        <v>319</v>
      </c>
      <c r="G2129" s="425">
        <v>80</v>
      </c>
      <c r="H2129" s="4">
        <f t="shared" si="49"/>
        <v>80</v>
      </c>
      <c r="I2129" s="4">
        <f t="shared" si="50"/>
        <v>20</v>
      </c>
    </row>
    <row r="2130" spans="1:9" ht="15" x14ac:dyDescent="0.2">
      <c r="A2130" s="96">
        <v>2122</v>
      </c>
      <c r="B2130" s="447" t="s">
        <v>1419</v>
      </c>
      <c r="C2130" s="448" t="s">
        <v>4494</v>
      </c>
      <c r="D2130" s="448">
        <v>20001035394</v>
      </c>
      <c r="E2130" s="423" t="s">
        <v>4530</v>
      </c>
      <c r="F2130" s="96" t="s">
        <v>319</v>
      </c>
      <c r="G2130" s="425">
        <v>80</v>
      </c>
      <c r="H2130" s="4">
        <f t="shared" si="49"/>
        <v>80</v>
      </c>
      <c r="I2130" s="4">
        <f t="shared" si="50"/>
        <v>20</v>
      </c>
    </row>
    <row r="2131" spans="1:9" ht="15" x14ac:dyDescent="0.2">
      <c r="A2131" s="96">
        <v>2123</v>
      </c>
      <c r="B2131" s="447" t="s">
        <v>1419</v>
      </c>
      <c r="C2131" s="448" t="s">
        <v>4494</v>
      </c>
      <c r="D2131" s="448">
        <v>20001035394</v>
      </c>
      <c r="E2131" s="423" t="s">
        <v>4531</v>
      </c>
      <c r="F2131" s="96" t="s">
        <v>319</v>
      </c>
      <c r="G2131" s="425">
        <v>80</v>
      </c>
      <c r="H2131" s="4">
        <f t="shared" si="49"/>
        <v>80</v>
      </c>
      <c r="I2131" s="4">
        <f t="shared" si="50"/>
        <v>20</v>
      </c>
    </row>
    <row r="2132" spans="1:9" ht="15" x14ac:dyDescent="0.2">
      <c r="A2132" s="96">
        <v>2124</v>
      </c>
      <c r="B2132" s="447" t="s">
        <v>3055</v>
      </c>
      <c r="C2132" s="448" t="s">
        <v>4495</v>
      </c>
      <c r="D2132" s="448">
        <v>20001029829</v>
      </c>
      <c r="E2132" s="423" t="s">
        <v>4532</v>
      </c>
      <c r="F2132" s="96" t="s">
        <v>319</v>
      </c>
      <c r="G2132" s="425">
        <v>80</v>
      </c>
      <c r="H2132" s="4">
        <f t="shared" si="49"/>
        <v>80</v>
      </c>
      <c r="I2132" s="4">
        <f t="shared" si="50"/>
        <v>20</v>
      </c>
    </row>
    <row r="2133" spans="1:9" ht="15" x14ac:dyDescent="0.2">
      <c r="A2133" s="96">
        <v>2125</v>
      </c>
      <c r="B2133" s="447" t="s">
        <v>3055</v>
      </c>
      <c r="C2133" s="448" t="s">
        <v>4495</v>
      </c>
      <c r="D2133" s="448">
        <v>20001029829</v>
      </c>
      <c r="E2133" s="423" t="s">
        <v>4533</v>
      </c>
      <c r="F2133" s="96" t="s">
        <v>319</v>
      </c>
      <c r="G2133" s="425">
        <v>80</v>
      </c>
      <c r="H2133" s="4">
        <f t="shared" si="49"/>
        <v>80</v>
      </c>
      <c r="I2133" s="4">
        <f t="shared" si="50"/>
        <v>20</v>
      </c>
    </row>
    <row r="2134" spans="1:9" ht="15" x14ac:dyDescent="0.2">
      <c r="A2134" s="96">
        <v>2126</v>
      </c>
      <c r="B2134" s="447" t="s">
        <v>498</v>
      </c>
      <c r="C2134" s="448" t="s">
        <v>4496</v>
      </c>
      <c r="D2134" s="448">
        <v>20001048156</v>
      </c>
      <c r="E2134" s="423" t="s">
        <v>4534</v>
      </c>
      <c r="F2134" s="96" t="s">
        <v>319</v>
      </c>
      <c r="G2134" s="425">
        <v>80</v>
      </c>
      <c r="H2134" s="4">
        <f t="shared" si="49"/>
        <v>80</v>
      </c>
      <c r="I2134" s="4">
        <f t="shared" si="50"/>
        <v>20</v>
      </c>
    </row>
    <row r="2135" spans="1:9" ht="15" x14ac:dyDescent="0.2">
      <c r="A2135" s="96">
        <v>2127</v>
      </c>
      <c r="B2135" s="447" t="s">
        <v>498</v>
      </c>
      <c r="C2135" s="448" t="s">
        <v>4496</v>
      </c>
      <c r="D2135" s="448">
        <v>20001048156</v>
      </c>
      <c r="E2135" s="423" t="s">
        <v>4535</v>
      </c>
      <c r="F2135" s="96" t="s">
        <v>319</v>
      </c>
      <c r="G2135" s="425">
        <v>80</v>
      </c>
      <c r="H2135" s="4">
        <f t="shared" si="49"/>
        <v>80</v>
      </c>
      <c r="I2135" s="4">
        <f t="shared" si="50"/>
        <v>20</v>
      </c>
    </row>
    <row r="2136" spans="1:9" ht="15" x14ac:dyDescent="0.2">
      <c r="A2136" s="96">
        <v>2128</v>
      </c>
      <c r="B2136" s="447" t="s">
        <v>536</v>
      </c>
      <c r="C2136" s="448" t="s">
        <v>4483</v>
      </c>
      <c r="D2136" s="448">
        <v>20401071700</v>
      </c>
      <c r="E2136" s="423" t="s">
        <v>4536</v>
      </c>
      <c r="F2136" s="96" t="s">
        <v>319</v>
      </c>
      <c r="G2136" s="425">
        <v>80</v>
      </c>
      <c r="H2136" s="4">
        <f t="shared" si="49"/>
        <v>80</v>
      </c>
      <c r="I2136" s="4">
        <f t="shared" si="50"/>
        <v>20</v>
      </c>
    </row>
    <row r="2137" spans="1:9" ht="15" x14ac:dyDescent="0.2">
      <c r="A2137" s="96">
        <v>2129</v>
      </c>
      <c r="B2137" s="447" t="s">
        <v>536</v>
      </c>
      <c r="C2137" s="448" t="s">
        <v>4483</v>
      </c>
      <c r="D2137" s="448">
        <v>20401071700</v>
      </c>
      <c r="E2137" s="423" t="s">
        <v>4537</v>
      </c>
      <c r="F2137" s="96" t="s">
        <v>319</v>
      </c>
      <c r="G2137" s="425">
        <v>80</v>
      </c>
      <c r="H2137" s="4">
        <f t="shared" ref="H2137:H2262" si="51">G2137</f>
        <v>80</v>
      </c>
      <c r="I2137" s="4">
        <f t="shared" ref="I2137:I2262" si="52">H2137/4</f>
        <v>20</v>
      </c>
    </row>
    <row r="2138" spans="1:9" ht="15" x14ac:dyDescent="0.2">
      <c r="A2138" s="96">
        <v>2130</v>
      </c>
      <c r="B2138" s="447" t="s">
        <v>4482</v>
      </c>
      <c r="C2138" s="448" t="s">
        <v>2218</v>
      </c>
      <c r="D2138" s="448">
        <v>20001046787</v>
      </c>
      <c r="E2138" s="423" t="s">
        <v>4538</v>
      </c>
      <c r="F2138" s="96" t="s">
        <v>319</v>
      </c>
      <c r="G2138" s="425">
        <v>80</v>
      </c>
      <c r="H2138" s="4">
        <f t="shared" si="51"/>
        <v>80</v>
      </c>
      <c r="I2138" s="4">
        <f t="shared" si="52"/>
        <v>20</v>
      </c>
    </row>
    <row r="2139" spans="1:9" ht="15" x14ac:dyDescent="0.2">
      <c r="A2139" s="96">
        <v>2131</v>
      </c>
      <c r="B2139" s="447" t="s">
        <v>4482</v>
      </c>
      <c r="C2139" s="448" t="s">
        <v>2218</v>
      </c>
      <c r="D2139" s="448">
        <v>20001046787</v>
      </c>
      <c r="E2139" s="423" t="s">
        <v>4539</v>
      </c>
      <c r="F2139" s="96" t="s">
        <v>319</v>
      </c>
      <c r="G2139" s="425">
        <v>80</v>
      </c>
      <c r="H2139" s="4">
        <f t="shared" si="51"/>
        <v>80</v>
      </c>
      <c r="I2139" s="4">
        <f t="shared" si="52"/>
        <v>20</v>
      </c>
    </row>
    <row r="2140" spans="1:9" ht="15" x14ac:dyDescent="0.2">
      <c r="A2140" s="96">
        <v>2132</v>
      </c>
      <c r="B2140" s="447" t="s">
        <v>1872</v>
      </c>
      <c r="C2140" s="448" t="s">
        <v>4033</v>
      </c>
      <c r="D2140" s="448">
        <v>20001061177</v>
      </c>
      <c r="E2140" s="423" t="s">
        <v>4540</v>
      </c>
      <c r="F2140" s="96" t="s">
        <v>319</v>
      </c>
      <c r="G2140" s="425">
        <v>80</v>
      </c>
      <c r="H2140" s="4">
        <f t="shared" si="51"/>
        <v>80</v>
      </c>
      <c r="I2140" s="4">
        <f t="shared" si="52"/>
        <v>20</v>
      </c>
    </row>
    <row r="2141" spans="1:9" ht="15" x14ac:dyDescent="0.2">
      <c r="A2141" s="96">
        <v>2133</v>
      </c>
      <c r="B2141" s="447" t="s">
        <v>1872</v>
      </c>
      <c r="C2141" s="448" t="s">
        <v>4033</v>
      </c>
      <c r="D2141" s="448">
        <v>20001061177</v>
      </c>
      <c r="E2141" s="423" t="s">
        <v>4541</v>
      </c>
      <c r="F2141" s="96" t="s">
        <v>319</v>
      </c>
      <c r="G2141" s="425">
        <v>80</v>
      </c>
      <c r="H2141" s="4">
        <f t="shared" si="51"/>
        <v>80</v>
      </c>
      <c r="I2141" s="4">
        <f t="shared" si="52"/>
        <v>20</v>
      </c>
    </row>
    <row r="2142" spans="1:9" ht="15" x14ac:dyDescent="0.2">
      <c r="A2142" s="96">
        <v>2134</v>
      </c>
      <c r="B2142" s="447" t="s">
        <v>573</v>
      </c>
      <c r="C2142" s="448" t="s">
        <v>4497</v>
      </c>
      <c r="D2142" s="448">
        <v>20001066336</v>
      </c>
      <c r="E2142" s="423" t="s">
        <v>4542</v>
      </c>
      <c r="F2142" s="96" t="s">
        <v>319</v>
      </c>
      <c r="G2142" s="425">
        <v>80</v>
      </c>
      <c r="H2142" s="4">
        <f t="shared" si="51"/>
        <v>80</v>
      </c>
      <c r="I2142" s="4">
        <f t="shared" si="52"/>
        <v>20</v>
      </c>
    </row>
    <row r="2143" spans="1:9" ht="15" x14ac:dyDescent="0.2">
      <c r="A2143" s="96">
        <v>2135</v>
      </c>
      <c r="B2143" s="447" t="s">
        <v>573</v>
      </c>
      <c r="C2143" s="448" t="s">
        <v>4497</v>
      </c>
      <c r="D2143" s="448">
        <v>20001066336</v>
      </c>
      <c r="E2143" s="423" t="s">
        <v>4543</v>
      </c>
      <c r="F2143" s="96" t="s">
        <v>319</v>
      </c>
      <c r="G2143" s="425">
        <v>80</v>
      </c>
      <c r="H2143" s="4">
        <f t="shared" si="51"/>
        <v>80</v>
      </c>
      <c r="I2143" s="4">
        <f t="shared" si="52"/>
        <v>20</v>
      </c>
    </row>
    <row r="2144" spans="1:9" ht="15" x14ac:dyDescent="0.2">
      <c r="A2144" s="96">
        <v>2136</v>
      </c>
      <c r="B2144" s="447" t="s">
        <v>3764</v>
      </c>
      <c r="C2144" s="448" t="s">
        <v>4498</v>
      </c>
      <c r="D2144" s="448">
        <v>45001024687</v>
      </c>
      <c r="E2144" s="423" t="s">
        <v>4544</v>
      </c>
      <c r="F2144" s="96" t="s">
        <v>319</v>
      </c>
      <c r="G2144" s="425">
        <v>80</v>
      </c>
      <c r="H2144" s="4">
        <f t="shared" si="51"/>
        <v>80</v>
      </c>
      <c r="I2144" s="4">
        <f t="shared" si="52"/>
        <v>20</v>
      </c>
    </row>
    <row r="2145" spans="1:9" ht="15" x14ac:dyDescent="0.2">
      <c r="A2145" s="96">
        <v>2137</v>
      </c>
      <c r="B2145" s="447" t="s">
        <v>3764</v>
      </c>
      <c r="C2145" s="448" t="s">
        <v>4498</v>
      </c>
      <c r="D2145" s="448">
        <v>45001024687</v>
      </c>
      <c r="E2145" s="423" t="s">
        <v>4545</v>
      </c>
      <c r="F2145" s="96" t="s">
        <v>319</v>
      </c>
      <c r="G2145" s="425">
        <v>80</v>
      </c>
      <c r="H2145" s="4">
        <f t="shared" si="51"/>
        <v>80</v>
      </c>
      <c r="I2145" s="4">
        <f t="shared" si="52"/>
        <v>20</v>
      </c>
    </row>
    <row r="2146" spans="1:9" ht="15" x14ac:dyDescent="0.2">
      <c r="A2146" s="96">
        <v>2138</v>
      </c>
      <c r="B2146" s="447" t="s">
        <v>627</v>
      </c>
      <c r="C2146" s="448" t="s">
        <v>4499</v>
      </c>
      <c r="D2146" s="448">
        <v>20001013976</v>
      </c>
      <c r="E2146" s="423" t="s">
        <v>4546</v>
      </c>
      <c r="F2146" s="96" t="s">
        <v>319</v>
      </c>
      <c r="G2146" s="425">
        <v>80</v>
      </c>
      <c r="H2146" s="4">
        <f t="shared" si="51"/>
        <v>80</v>
      </c>
      <c r="I2146" s="4">
        <f t="shared" si="52"/>
        <v>20</v>
      </c>
    </row>
    <row r="2147" spans="1:9" ht="15" x14ac:dyDescent="0.2">
      <c r="A2147" s="96">
        <v>2139</v>
      </c>
      <c r="B2147" s="447" t="s">
        <v>627</v>
      </c>
      <c r="C2147" s="448" t="s">
        <v>4499</v>
      </c>
      <c r="D2147" s="448">
        <v>20001013976</v>
      </c>
      <c r="E2147" s="423" t="s">
        <v>4547</v>
      </c>
      <c r="F2147" s="96" t="s">
        <v>319</v>
      </c>
      <c r="G2147" s="425">
        <v>80</v>
      </c>
      <c r="H2147" s="4">
        <f t="shared" si="51"/>
        <v>80</v>
      </c>
      <c r="I2147" s="4">
        <f t="shared" si="52"/>
        <v>20</v>
      </c>
    </row>
    <row r="2148" spans="1:9" ht="15" x14ac:dyDescent="0.2">
      <c r="A2148" s="96">
        <v>2140</v>
      </c>
      <c r="B2148" s="447" t="s">
        <v>1133</v>
      </c>
      <c r="C2148" s="448" t="s">
        <v>4500</v>
      </c>
      <c r="D2148" s="448">
        <v>20001054898</v>
      </c>
      <c r="E2148" s="423" t="s">
        <v>4548</v>
      </c>
      <c r="F2148" s="96" t="s">
        <v>319</v>
      </c>
      <c r="G2148" s="425">
        <v>80</v>
      </c>
      <c r="H2148" s="4">
        <f t="shared" si="51"/>
        <v>80</v>
      </c>
      <c r="I2148" s="4">
        <f t="shared" si="52"/>
        <v>20</v>
      </c>
    </row>
    <row r="2149" spans="1:9" ht="15" x14ac:dyDescent="0.2">
      <c r="A2149" s="96">
        <v>2141</v>
      </c>
      <c r="B2149" s="447" t="s">
        <v>1133</v>
      </c>
      <c r="C2149" s="448" t="s">
        <v>4500</v>
      </c>
      <c r="D2149" s="448">
        <v>20001054898</v>
      </c>
      <c r="E2149" s="423" t="s">
        <v>4549</v>
      </c>
      <c r="F2149" s="96" t="s">
        <v>319</v>
      </c>
      <c r="G2149" s="425">
        <v>80</v>
      </c>
      <c r="H2149" s="4">
        <f t="shared" si="51"/>
        <v>80</v>
      </c>
      <c r="I2149" s="4">
        <f t="shared" si="52"/>
        <v>20</v>
      </c>
    </row>
    <row r="2150" spans="1:9" ht="15" x14ac:dyDescent="0.2">
      <c r="A2150" s="96">
        <v>2142</v>
      </c>
      <c r="B2150" s="447" t="s">
        <v>2993</v>
      </c>
      <c r="C2150" s="448" t="s">
        <v>2218</v>
      </c>
      <c r="D2150" s="448">
        <v>20001006578</v>
      </c>
      <c r="E2150" s="423" t="s">
        <v>4550</v>
      </c>
      <c r="F2150" s="96" t="s">
        <v>319</v>
      </c>
      <c r="G2150" s="425">
        <v>80</v>
      </c>
      <c r="H2150" s="4">
        <f t="shared" si="51"/>
        <v>80</v>
      </c>
      <c r="I2150" s="4">
        <f t="shared" si="52"/>
        <v>20</v>
      </c>
    </row>
    <row r="2151" spans="1:9" ht="15" x14ac:dyDescent="0.2">
      <c r="A2151" s="96">
        <v>2143</v>
      </c>
      <c r="B2151" s="447" t="s">
        <v>2993</v>
      </c>
      <c r="C2151" s="448" t="s">
        <v>2218</v>
      </c>
      <c r="D2151" s="448">
        <v>20001006578</v>
      </c>
      <c r="E2151" s="423" t="s">
        <v>4551</v>
      </c>
      <c r="F2151" s="96" t="s">
        <v>319</v>
      </c>
      <c r="G2151" s="425">
        <v>80</v>
      </c>
      <c r="H2151" s="4">
        <f t="shared" si="51"/>
        <v>80</v>
      </c>
      <c r="I2151" s="4">
        <f t="shared" si="52"/>
        <v>20</v>
      </c>
    </row>
    <row r="2152" spans="1:9" ht="15" x14ac:dyDescent="0.2">
      <c r="A2152" s="96">
        <v>2144</v>
      </c>
      <c r="B2152" s="447" t="s">
        <v>542</v>
      </c>
      <c r="C2152" s="448" t="s">
        <v>4499</v>
      </c>
      <c r="D2152" s="448">
        <v>20001047180</v>
      </c>
      <c r="E2152" s="423" t="s">
        <v>4552</v>
      </c>
      <c r="F2152" s="96" t="s">
        <v>319</v>
      </c>
      <c r="G2152" s="425">
        <v>80</v>
      </c>
      <c r="H2152" s="4">
        <f t="shared" si="51"/>
        <v>80</v>
      </c>
      <c r="I2152" s="4">
        <f t="shared" si="52"/>
        <v>20</v>
      </c>
    </row>
    <row r="2153" spans="1:9" ht="15" x14ac:dyDescent="0.2">
      <c r="A2153" s="96">
        <v>2145</v>
      </c>
      <c r="B2153" s="447" t="s">
        <v>542</v>
      </c>
      <c r="C2153" s="448" t="s">
        <v>4499</v>
      </c>
      <c r="D2153" s="448">
        <v>20001047180</v>
      </c>
      <c r="E2153" s="438" t="s">
        <v>4554</v>
      </c>
      <c r="F2153" s="96" t="s">
        <v>319</v>
      </c>
      <c r="G2153" s="425">
        <v>80</v>
      </c>
      <c r="H2153" s="4">
        <f t="shared" si="51"/>
        <v>80</v>
      </c>
      <c r="I2153" s="4">
        <f t="shared" si="52"/>
        <v>20</v>
      </c>
    </row>
    <row r="2154" spans="1:9" ht="15" x14ac:dyDescent="0.2">
      <c r="A2154" s="96">
        <v>2146</v>
      </c>
      <c r="B2154" s="442" t="s">
        <v>3270</v>
      </c>
      <c r="C2154" s="443" t="s">
        <v>1652</v>
      </c>
      <c r="D2154" s="443">
        <v>21001001475</v>
      </c>
      <c r="E2154" s="438" t="s">
        <v>4575</v>
      </c>
      <c r="F2154" s="96" t="s">
        <v>319</v>
      </c>
      <c r="G2154" s="425">
        <v>80</v>
      </c>
      <c r="H2154" s="4">
        <f t="shared" si="51"/>
        <v>80</v>
      </c>
      <c r="I2154" s="4">
        <f t="shared" si="52"/>
        <v>20</v>
      </c>
    </row>
    <row r="2155" spans="1:9" ht="15" x14ac:dyDescent="0.2">
      <c r="A2155" s="96">
        <v>2147</v>
      </c>
      <c r="B2155" s="442" t="s">
        <v>4555</v>
      </c>
      <c r="C2155" s="443" t="s">
        <v>4557</v>
      </c>
      <c r="D2155" s="443">
        <v>21001026749</v>
      </c>
      <c r="E2155" s="423" t="s">
        <v>4564</v>
      </c>
      <c r="F2155" s="96" t="s">
        <v>319</v>
      </c>
      <c r="G2155" s="425">
        <v>80</v>
      </c>
      <c r="H2155" s="4">
        <f t="shared" si="51"/>
        <v>80</v>
      </c>
      <c r="I2155" s="4">
        <f t="shared" si="52"/>
        <v>20</v>
      </c>
    </row>
    <row r="2156" spans="1:9" ht="15" x14ac:dyDescent="0.2">
      <c r="A2156" s="96">
        <v>2148</v>
      </c>
      <c r="B2156" s="442" t="s">
        <v>573</v>
      </c>
      <c r="C2156" s="443" t="s">
        <v>1202</v>
      </c>
      <c r="D2156" s="443">
        <v>21001001189</v>
      </c>
      <c r="E2156" s="423" t="s">
        <v>4565</v>
      </c>
      <c r="F2156" s="96" t="s">
        <v>319</v>
      </c>
      <c r="G2156" s="425">
        <v>80</v>
      </c>
      <c r="H2156" s="4">
        <f t="shared" si="51"/>
        <v>80</v>
      </c>
      <c r="I2156" s="4">
        <f t="shared" si="52"/>
        <v>20</v>
      </c>
    </row>
    <row r="2157" spans="1:9" ht="15" x14ac:dyDescent="0.2">
      <c r="A2157" s="96">
        <v>2149</v>
      </c>
      <c r="B2157" s="442" t="s">
        <v>2455</v>
      </c>
      <c r="C2157" s="443" t="s">
        <v>832</v>
      </c>
      <c r="D2157" s="443">
        <v>21001035537</v>
      </c>
      <c r="E2157" s="423" t="s">
        <v>4566</v>
      </c>
      <c r="F2157" s="96" t="s">
        <v>319</v>
      </c>
      <c r="G2157" s="425">
        <v>80</v>
      </c>
      <c r="H2157" s="4">
        <f t="shared" si="51"/>
        <v>80</v>
      </c>
      <c r="I2157" s="4">
        <f t="shared" si="52"/>
        <v>20</v>
      </c>
    </row>
    <row r="2158" spans="1:9" ht="15" x14ac:dyDescent="0.2">
      <c r="A2158" s="96">
        <v>2150</v>
      </c>
      <c r="B2158" s="442" t="s">
        <v>2868</v>
      </c>
      <c r="C2158" s="443" t="s">
        <v>4558</v>
      </c>
      <c r="D2158" s="443">
        <v>21001002559</v>
      </c>
      <c r="E2158" s="423" t="s">
        <v>4567</v>
      </c>
      <c r="F2158" s="96" t="s">
        <v>319</v>
      </c>
      <c r="G2158" s="425">
        <v>80</v>
      </c>
      <c r="H2158" s="4">
        <f t="shared" si="51"/>
        <v>80</v>
      </c>
      <c r="I2158" s="4">
        <f t="shared" si="52"/>
        <v>20</v>
      </c>
    </row>
    <row r="2159" spans="1:9" ht="15" x14ac:dyDescent="0.2">
      <c r="A2159" s="96">
        <v>2151</v>
      </c>
      <c r="B2159" s="442" t="s">
        <v>573</v>
      </c>
      <c r="C2159" s="443" t="s">
        <v>4559</v>
      </c>
      <c r="D2159" s="443">
        <v>21001000292</v>
      </c>
      <c r="E2159" s="423" t="s">
        <v>4568</v>
      </c>
      <c r="F2159" s="96" t="s">
        <v>319</v>
      </c>
      <c r="G2159" s="425">
        <v>80</v>
      </c>
      <c r="H2159" s="4">
        <f t="shared" si="51"/>
        <v>80</v>
      </c>
      <c r="I2159" s="4">
        <f t="shared" si="52"/>
        <v>20</v>
      </c>
    </row>
    <row r="2160" spans="1:9" ht="15" x14ac:dyDescent="0.2">
      <c r="A2160" s="96">
        <v>2152</v>
      </c>
      <c r="B2160" s="442" t="s">
        <v>2051</v>
      </c>
      <c r="C2160" s="443" t="s">
        <v>4560</v>
      </c>
      <c r="D2160" s="443">
        <v>21001038186</v>
      </c>
      <c r="E2160" s="423" t="s">
        <v>4569</v>
      </c>
      <c r="F2160" s="96" t="s">
        <v>319</v>
      </c>
      <c r="G2160" s="425">
        <v>80</v>
      </c>
      <c r="H2160" s="4">
        <f t="shared" si="51"/>
        <v>80</v>
      </c>
      <c r="I2160" s="4">
        <f t="shared" si="52"/>
        <v>20</v>
      </c>
    </row>
    <row r="2161" spans="1:9" ht="15" x14ac:dyDescent="0.2">
      <c r="A2161" s="96">
        <v>2153</v>
      </c>
      <c r="B2161" s="442" t="s">
        <v>4464</v>
      </c>
      <c r="C2161" s="443" t="s">
        <v>1201</v>
      </c>
      <c r="D2161" s="443">
        <v>21001009368</v>
      </c>
      <c r="E2161" s="423" t="s">
        <v>4570</v>
      </c>
      <c r="F2161" s="96" t="s">
        <v>319</v>
      </c>
      <c r="G2161" s="425">
        <v>80</v>
      </c>
      <c r="H2161" s="4">
        <f t="shared" si="51"/>
        <v>80</v>
      </c>
      <c r="I2161" s="4">
        <f t="shared" si="52"/>
        <v>20</v>
      </c>
    </row>
    <row r="2162" spans="1:9" ht="15" x14ac:dyDescent="0.2">
      <c r="A2162" s="96">
        <v>2154</v>
      </c>
      <c r="B2162" s="442" t="s">
        <v>1913</v>
      </c>
      <c r="C2162" s="443" t="s">
        <v>4561</v>
      </c>
      <c r="D2162" s="443">
        <v>21001041437</v>
      </c>
      <c r="E2162" s="423" t="s">
        <v>4571</v>
      </c>
      <c r="F2162" s="96" t="s">
        <v>319</v>
      </c>
      <c r="G2162" s="425">
        <v>80</v>
      </c>
      <c r="H2162" s="4">
        <f t="shared" si="51"/>
        <v>80</v>
      </c>
      <c r="I2162" s="4">
        <f t="shared" si="52"/>
        <v>20</v>
      </c>
    </row>
    <row r="2163" spans="1:9" ht="15" x14ac:dyDescent="0.2">
      <c r="A2163" s="96">
        <v>2155</v>
      </c>
      <c r="B2163" s="442" t="s">
        <v>4556</v>
      </c>
      <c r="C2163" s="443" t="s">
        <v>2033</v>
      </c>
      <c r="D2163" s="443">
        <v>62001018957</v>
      </c>
      <c r="E2163" s="423" t="s">
        <v>4572</v>
      </c>
      <c r="F2163" s="96" t="s">
        <v>319</v>
      </c>
      <c r="G2163" s="425">
        <v>80</v>
      </c>
      <c r="H2163" s="4">
        <f t="shared" si="51"/>
        <v>80</v>
      </c>
      <c r="I2163" s="4">
        <f t="shared" si="52"/>
        <v>20</v>
      </c>
    </row>
    <row r="2164" spans="1:9" ht="15" x14ac:dyDescent="0.2">
      <c r="A2164" s="96">
        <v>2156</v>
      </c>
      <c r="B2164" s="442" t="s">
        <v>2489</v>
      </c>
      <c r="C2164" s="443" t="s">
        <v>4562</v>
      </c>
      <c r="D2164" s="443">
        <v>21001022213</v>
      </c>
      <c r="E2164" s="423" t="s">
        <v>4573</v>
      </c>
      <c r="F2164" s="96" t="s">
        <v>319</v>
      </c>
      <c r="G2164" s="425">
        <v>80</v>
      </c>
      <c r="H2164" s="4">
        <f t="shared" si="51"/>
        <v>80</v>
      </c>
      <c r="I2164" s="4">
        <f t="shared" si="52"/>
        <v>20</v>
      </c>
    </row>
    <row r="2165" spans="1:9" ht="15" x14ac:dyDescent="0.2">
      <c r="A2165" s="96">
        <v>2157</v>
      </c>
      <c r="B2165" s="442" t="s">
        <v>3212</v>
      </c>
      <c r="C2165" s="443" t="s">
        <v>920</v>
      </c>
      <c r="D2165" s="443">
        <v>41001026112</v>
      </c>
      <c r="E2165" s="423" t="s">
        <v>4574</v>
      </c>
      <c r="F2165" s="96" t="s">
        <v>319</v>
      </c>
      <c r="G2165" s="425">
        <v>80</v>
      </c>
      <c r="H2165" s="4">
        <f t="shared" si="51"/>
        <v>80</v>
      </c>
      <c r="I2165" s="4">
        <f t="shared" si="52"/>
        <v>20</v>
      </c>
    </row>
    <row r="2166" spans="1:9" ht="15" x14ac:dyDescent="0.2">
      <c r="A2166" s="96">
        <v>2158</v>
      </c>
      <c r="B2166" s="442" t="s">
        <v>2993</v>
      </c>
      <c r="C2166" s="443" t="s">
        <v>4563</v>
      </c>
      <c r="D2166" s="443">
        <v>21001000892</v>
      </c>
      <c r="E2166" s="438" t="s">
        <v>4576</v>
      </c>
      <c r="F2166" s="96" t="s">
        <v>319</v>
      </c>
      <c r="G2166" s="425">
        <v>80</v>
      </c>
      <c r="H2166" s="4">
        <f t="shared" si="51"/>
        <v>80</v>
      </c>
      <c r="I2166" s="4">
        <f t="shared" si="52"/>
        <v>20</v>
      </c>
    </row>
    <row r="2167" spans="1:9" ht="15" x14ac:dyDescent="0.2">
      <c r="A2167" s="96">
        <v>2159</v>
      </c>
      <c r="B2167" s="452" t="s">
        <v>2324</v>
      </c>
      <c r="C2167" s="443" t="s">
        <v>1466</v>
      </c>
      <c r="D2167" s="444">
        <v>40001002453</v>
      </c>
      <c r="E2167" s="438" t="s">
        <v>4705</v>
      </c>
      <c r="F2167" s="96" t="s">
        <v>319</v>
      </c>
      <c r="G2167" s="425">
        <v>80</v>
      </c>
      <c r="H2167" s="4">
        <f t="shared" si="51"/>
        <v>80</v>
      </c>
      <c r="I2167" s="4">
        <f t="shared" si="52"/>
        <v>20</v>
      </c>
    </row>
    <row r="2168" spans="1:9" ht="15" x14ac:dyDescent="0.2">
      <c r="A2168" s="96">
        <v>2160</v>
      </c>
      <c r="B2168" s="442" t="s">
        <v>4577</v>
      </c>
      <c r="C2168" s="443" t="s">
        <v>1980</v>
      </c>
      <c r="D2168" s="451" t="s">
        <v>4608</v>
      </c>
      <c r="E2168" s="423" t="s">
        <v>4635</v>
      </c>
      <c r="F2168" s="96" t="s">
        <v>319</v>
      </c>
      <c r="G2168" s="425">
        <v>80</v>
      </c>
      <c r="H2168" s="4">
        <f t="shared" si="51"/>
        <v>80</v>
      </c>
      <c r="I2168" s="4">
        <f t="shared" si="52"/>
        <v>20</v>
      </c>
    </row>
    <row r="2169" spans="1:9" ht="15" x14ac:dyDescent="0.2">
      <c r="A2169" s="96">
        <v>2161</v>
      </c>
      <c r="B2169" s="442" t="s">
        <v>584</v>
      </c>
      <c r="C2169" s="443" t="s">
        <v>4583</v>
      </c>
      <c r="D2169" s="451" t="s">
        <v>4609</v>
      </c>
      <c r="E2169" s="423" t="s">
        <v>4636</v>
      </c>
      <c r="F2169" s="96" t="s">
        <v>319</v>
      </c>
      <c r="G2169" s="425">
        <v>80</v>
      </c>
      <c r="H2169" s="4">
        <f t="shared" si="51"/>
        <v>80</v>
      </c>
      <c r="I2169" s="4">
        <f t="shared" si="52"/>
        <v>20</v>
      </c>
    </row>
    <row r="2170" spans="1:9" ht="15" x14ac:dyDescent="0.2">
      <c r="A2170" s="96">
        <v>2162</v>
      </c>
      <c r="B2170" s="442" t="s">
        <v>584</v>
      </c>
      <c r="C2170" s="443" t="s">
        <v>4583</v>
      </c>
      <c r="D2170" s="451" t="s">
        <v>4609</v>
      </c>
      <c r="E2170" s="423" t="s">
        <v>4637</v>
      </c>
      <c r="F2170" s="96" t="s">
        <v>319</v>
      </c>
      <c r="G2170" s="425">
        <v>80</v>
      </c>
      <c r="H2170" s="4">
        <f t="shared" si="51"/>
        <v>80</v>
      </c>
      <c r="I2170" s="4">
        <f t="shared" si="52"/>
        <v>20</v>
      </c>
    </row>
    <row r="2171" spans="1:9" ht="15" x14ac:dyDescent="0.2">
      <c r="A2171" s="96">
        <v>2163</v>
      </c>
      <c r="B2171" s="442" t="s">
        <v>4577</v>
      </c>
      <c r="C2171" s="443" t="s">
        <v>1980</v>
      </c>
      <c r="D2171" s="451" t="s">
        <v>4608</v>
      </c>
      <c r="E2171" s="423" t="s">
        <v>4638</v>
      </c>
      <c r="F2171" s="96" t="s">
        <v>319</v>
      </c>
      <c r="G2171" s="425">
        <v>80</v>
      </c>
      <c r="H2171" s="4">
        <f t="shared" si="51"/>
        <v>80</v>
      </c>
      <c r="I2171" s="4">
        <f t="shared" si="52"/>
        <v>20</v>
      </c>
    </row>
    <row r="2172" spans="1:9" ht="15" x14ac:dyDescent="0.2">
      <c r="A2172" s="96">
        <v>2164</v>
      </c>
      <c r="B2172" s="442" t="s">
        <v>4577</v>
      </c>
      <c r="C2172" s="443" t="s">
        <v>1980</v>
      </c>
      <c r="D2172" s="451" t="s">
        <v>4608</v>
      </c>
      <c r="E2172" s="423" t="s">
        <v>4639</v>
      </c>
      <c r="F2172" s="96" t="s">
        <v>319</v>
      </c>
      <c r="G2172" s="425">
        <v>80</v>
      </c>
      <c r="H2172" s="4">
        <f t="shared" si="51"/>
        <v>80</v>
      </c>
      <c r="I2172" s="4">
        <f t="shared" si="52"/>
        <v>20</v>
      </c>
    </row>
    <row r="2173" spans="1:9" ht="15" x14ac:dyDescent="0.2">
      <c r="A2173" s="96">
        <v>2165</v>
      </c>
      <c r="B2173" s="442" t="s">
        <v>1117</v>
      </c>
      <c r="C2173" s="443" t="s">
        <v>4584</v>
      </c>
      <c r="D2173" s="451" t="s">
        <v>4610</v>
      </c>
      <c r="E2173" s="423" t="s">
        <v>4640</v>
      </c>
      <c r="F2173" s="96" t="s">
        <v>319</v>
      </c>
      <c r="G2173" s="425">
        <v>80</v>
      </c>
      <c r="H2173" s="4">
        <f t="shared" si="51"/>
        <v>80</v>
      </c>
      <c r="I2173" s="4">
        <f t="shared" si="52"/>
        <v>20</v>
      </c>
    </row>
    <row r="2174" spans="1:9" ht="15" x14ac:dyDescent="0.2">
      <c r="A2174" s="96">
        <v>2166</v>
      </c>
      <c r="B2174" s="442" t="s">
        <v>4578</v>
      </c>
      <c r="C2174" s="443" t="s">
        <v>2288</v>
      </c>
      <c r="D2174" s="451" t="s">
        <v>4611</v>
      </c>
      <c r="E2174" s="423" t="s">
        <v>4641</v>
      </c>
      <c r="F2174" s="96" t="s">
        <v>319</v>
      </c>
      <c r="G2174" s="425">
        <v>80</v>
      </c>
      <c r="H2174" s="4">
        <f t="shared" si="51"/>
        <v>80</v>
      </c>
      <c r="I2174" s="4">
        <f t="shared" si="52"/>
        <v>20</v>
      </c>
    </row>
    <row r="2175" spans="1:9" ht="15" x14ac:dyDescent="0.2">
      <c r="A2175" s="96">
        <v>2167</v>
      </c>
      <c r="B2175" s="442" t="s">
        <v>4578</v>
      </c>
      <c r="C2175" s="443" t="s">
        <v>2288</v>
      </c>
      <c r="D2175" s="451" t="s">
        <v>4611</v>
      </c>
      <c r="E2175" s="423" t="s">
        <v>4642</v>
      </c>
      <c r="F2175" s="96" t="s">
        <v>319</v>
      </c>
      <c r="G2175" s="425">
        <v>80</v>
      </c>
      <c r="H2175" s="4">
        <f t="shared" si="51"/>
        <v>80</v>
      </c>
      <c r="I2175" s="4">
        <f t="shared" si="52"/>
        <v>20</v>
      </c>
    </row>
    <row r="2176" spans="1:9" ht="15" x14ac:dyDescent="0.2">
      <c r="A2176" s="96">
        <v>2168</v>
      </c>
      <c r="B2176" s="442" t="s">
        <v>2229</v>
      </c>
      <c r="C2176" s="443" t="s">
        <v>4585</v>
      </c>
      <c r="D2176" s="451" t="s">
        <v>4612</v>
      </c>
      <c r="E2176" s="423" t="s">
        <v>4643</v>
      </c>
      <c r="F2176" s="96" t="s">
        <v>319</v>
      </c>
      <c r="G2176" s="425">
        <v>80</v>
      </c>
      <c r="H2176" s="4">
        <f t="shared" si="51"/>
        <v>80</v>
      </c>
      <c r="I2176" s="4">
        <f t="shared" si="52"/>
        <v>20</v>
      </c>
    </row>
    <row r="2177" spans="1:9" ht="15" x14ac:dyDescent="0.2">
      <c r="A2177" s="96">
        <v>2169</v>
      </c>
      <c r="B2177" s="442" t="s">
        <v>2229</v>
      </c>
      <c r="C2177" s="443" t="s">
        <v>4585</v>
      </c>
      <c r="D2177" s="451" t="s">
        <v>4612</v>
      </c>
      <c r="E2177" s="423" t="s">
        <v>4644</v>
      </c>
      <c r="F2177" s="96" t="s">
        <v>319</v>
      </c>
      <c r="G2177" s="425">
        <v>80</v>
      </c>
      <c r="H2177" s="4">
        <f t="shared" si="51"/>
        <v>80</v>
      </c>
      <c r="I2177" s="4">
        <f t="shared" si="52"/>
        <v>20</v>
      </c>
    </row>
    <row r="2178" spans="1:9" ht="15" x14ac:dyDescent="0.2">
      <c r="A2178" s="96">
        <v>2170</v>
      </c>
      <c r="B2178" s="442" t="s">
        <v>2324</v>
      </c>
      <c r="C2178" s="443" t="s">
        <v>1466</v>
      </c>
      <c r="D2178" s="444">
        <v>40001002453</v>
      </c>
      <c r="E2178" s="423" t="s">
        <v>4645</v>
      </c>
      <c r="F2178" s="96" t="s">
        <v>319</v>
      </c>
      <c r="G2178" s="425">
        <v>80</v>
      </c>
      <c r="H2178" s="4">
        <f t="shared" si="51"/>
        <v>80</v>
      </c>
      <c r="I2178" s="4">
        <f t="shared" si="52"/>
        <v>20</v>
      </c>
    </row>
    <row r="2179" spans="1:9" ht="15" x14ac:dyDescent="0.2">
      <c r="A2179" s="96">
        <v>2171</v>
      </c>
      <c r="B2179" s="442" t="s">
        <v>1117</v>
      </c>
      <c r="C2179" s="443" t="s">
        <v>4584</v>
      </c>
      <c r="D2179" s="451" t="s">
        <v>4610</v>
      </c>
      <c r="E2179" s="423" t="s">
        <v>4646</v>
      </c>
      <c r="F2179" s="96" t="s">
        <v>319</v>
      </c>
      <c r="G2179" s="425">
        <v>80</v>
      </c>
      <c r="H2179" s="4">
        <f t="shared" si="51"/>
        <v>80</v>
      </c>
      <c r="I2179" s="4">
        <f t="shared" si="52"/>
        <v>20</v>
      </c>
    </row>
    <row r="2180" spans="1:9" ht="15" x14ac:dyDescent="0.2">
      <c r="A2180" s="96">
        <v>2172</v>
      </c>
      <c r="B2180" s="442" t="s">
        <v>1905</v>
      </c>
      <c r="C2180" s="443" t="s">
        <v>4586</v>
      </c>
      <c r="D2180" s="451" t="s">
        <v>4613</v>
      </c>
      <c r="E2180" s="423" t="s">
        <v>4647</v>
      </c>
      <c r="F2180" s="96" t="s">
        <v>319</v>
      </c>
      <c r="G2180" s="425">
        <v>80</v>
      </c>
      <c r="H2180" s="4">
        <f t="shared" si="51"/>
        <v>80</v>
      </c>
      <c r="I2180" s="4">
        <f t="shared" si="52"/>
        <v>20</v>
      </c>
    </row>
    <row r="2181" spans="1:9" ht="15" x14ac:dyDescent="0.2">
      <c r="A2181" s="96">
        <v>2173</v>
      </c>
      <c r="B2181" s="442" t="s">
        <v>1905</v>
      </c>
      <c r="C2181" s="443" t="s">
        <v>4586</v>
      </c>
      <c r="D2181" s="451" t="s">
        <v>4613</v>
      </c>
      <c r="E2181" s="423" t="s">
        <v>4648</v>
      </c>
      <c r="F2181" s="96" t="s">
        <v>319</v>
      </c>
      <c r="G2181" s="425">
        <v>80</v>
      </c>
      <c r="H2181" s="4">
        <f t="shared" si="51"/>
        <v>80</v>
      </c>
      <c r="I2181" s="4">
        <f t="shared" si="52"/>
        <v>20</v>
      </c>
    </row>
    <row r="2182" spans="1:9" ht="15" x14ac:dyDescent="0.2">
      <c r="A2182" s="96">
        <v>2174</v>
      </c>
      <c r="B2182" s="442" t="s">
        <v>1576</v>
      </c>
      <c r="C2182" s="443" t="s">
        <v>3282</v>
      </c>
      <c r="D2182" s="444">
        <v>25001003877</v>
      </c>
      <c r="E2182" s="423" t="s">
        <v>4649</v>
      </c>
      <c r="F2182" s="96" t="s">
        <v>319</v>
      </c>
      <c r="G2182" s="425">
        <v>80</v>
      </c>
      <c r="H2182" s="4">
        <f t="shared" si="51"/>
        <v>80</v>
      </c>
      <c r="I2182" s="4">
        <f t="shared" si="52"/>
        <v>20</v>
      </c>
    </row>
    <row r="2183" spans="1:9" ht="15" x14ac:dyDescent="0.2">
      <c r="A2183" s="96">
        <v>2175</v>
      </c>
      <c r="B2183" s="442" t="s">
        <v>1576</v>
      </c>
      <c r="C2183" s="443" t="s">
        <v>3282</v>
      </c>
      <c r="D2183" s="444">
        <v>25001003877</v>
      </c>
      <c r="E2183" s="423" t="s">
        <v>4650</v>
      </c>
      <c r="F2183" s="96" t="s">
        <v>319</v>
      </c>
      <c r="G2183" s="425">
        <v>80</v>
      </c>
      <c r="H2183" s="4">
        <f t="shared" si="51"/>
        <v>80</v>
      </c>
      <c r="I2183" s="4">
        <f t="shared" si="52"/>
        <v>20</v>
      </c>
    </row>
    <row r="2184" spans="1:9" ht="15" x14ac:dyDescent="0.2">
      <c r="A2184" s="96">
        <v>2176</v>
      </c>
      <c r="B2184" s="442" t="s">
        <v>1719</v>
      </c>
      <c r="C2184" s="443" t="s">
        <v>4587</v>
      </c>
      <c r="D2184" s="451" t="s">
        <v>4614</v>
      </c>
      <c r="E2184" s="423" t="s">
        <v>4651</v>
      </c>
      <c r="F2184" s="96" t="s">
        <v>319</v>
      </c>
      <c r="G2184" s="425">
        <v>80</v>
      </c>
      <c r="H2184" s="4">
        <f t="shared" si="51"/>
        <v>80</v>
      </c>
      <c r="I2184" s="4">
        <f t="shared" si="52"/>
        <v>20</v>
      </c>
    </row>
    <row r="2185" spans="1:9" ht="15" x14ac:dyDescent="0.2">
      <c r="A2185" s="96">
        <v>2177</v>
      </c>
      <c r="B2185" s="442" t="s">
        <v>1719</v>
      </c>
      <c r="C2185" s="443" t="s">
        <v>4587</v>
      </c>
      <c r="D2185" s="451" t="s">
        <v>4614</v>
      </c>
      <c r="E2185" s="423" t="s">
        <v>4652</v>
      </c>
      <c r="F2185" s="96" t="s">
        <v>319</v>
      </c>
      <c r="G2185" s="425">
        <v>80</v>
      </c>
      <c r="H2185" s="4">
        <f t="shared" si="51"/>
        <v>80</v>
      </c>
      <c r="I2185" s="4">
        <f t="shared" si="52"/>
        <v>20</v>
      </c>
    </row>
    <row r="2186" spans="1:9" ht="15" x14ac:dyDescent="0.2">
      <c r="A2186" s="96">
        <v>2178</v>
      </c>
      <c r="B2186" s="442" t="s">
        <v>1538</v>
      </c>
      <c r="C2186" s="443" t="s">
        <v>4588</v>
      </c>
      <c r="D2186" s="451" t="s">
        <v>4615</v>
      </c>
      <c r="E2186" s="423" t="s">
        <v>4653</v>
      </c>
      <c r="F2186" s="96" t="s">
        <v>319</v>
      </c>
      <c r="G2186" s="425">
        <v>80</v>
      </c>
      <c r="H2186" s="4">
        <f t="shared" si="51"/>
        <v>80</v>
      </c>
      <c r="I2186" s="4">
        <f t="shared" si="52"/>
        <v>20</v>
      </c>
    </row>
    <row r="2187" spans="1:9" ht="15" x14ac:dyDescent="0.2">
      <c r="A2187" s="96">
        <v>2179</v>
      </c>
      <c r="B2187" s="442" t="s">
        <v>1538</v>
      </c>
      <c r="C2187" s="443" t="s">
        <v>4588</v>
      </c>
      <c r="D2187" s="451" t="s">
        <v>4615</v>
      </c>
      <c r="E2187" s="423" t="s">
        <v>4654</v>
      </c>
      <c r="F2187" s="96" t="s">
        <v>319</v>
      </c>
      <c r="G2187" s="425">
        <v>80</v>
      </c>
      <c r="H2187" s="4">
        <f t="shared" si="51"/>
        <v>80</v>
      </c>
      <c r="I2187" s="4">
        <f t="shared" si="52"/>
        <v>20</v>
      </c>
    </row>
    <row r="2188" spans="1:9" ht="15" x14ac:dyDescent="0.2">
      <c r="A2188" s="96">
        <v>2180</v>
      </c>
      <c r="B2188" s="442" t="s">
        <v>1584</v>
      </c>
      <c r="C2188" s="443" t="s">
        <v>4589</v>
      </c>
      <c r="D2188" s="451" t="s">
        <v>4616</v>
      </c>
      <c r="E2188" s="423" t="s">
        <v>4655</v>
      </c>
      <c r="F2188" s="96" t="s">
        <v>319</v>
      </c>
      <c r="G2188" s="425">
        <v>80</v>
      </c>
      <c r="H2188" s="4">
        <f t="shared" si="51"/>
        <v>80</v>
      </c>
      <c r="I2188" s="4">
        <f t="shared" si="52"/>
        <v>20</v>
      </c>
    </row>
    <row r="2189" spans="1:9" ht="15" x14ac:dyDescent="0.2">
      <c r="A2189" s="96">
        <v>2181</v>
      </c>
      <c r="B2189" s="442" t="s">
        <v>1128</v>
      </c>
      <c r="C2189" s="443" t="s">
        <v>4590</v>
      </c>
      <c r="D2189" s="451" t="s">
        <v>4617</v>
      </c>
      <c r="E2189" s="423" t="s">
        <v>4656</v>
      </c>
      <c r="F2189" s="96" t="s">
        <v>319</v>
      </c>
      <c r="G2189" s="425">
        <v>80</v>
      </c>
      <c r="H2189" s="4">
        <f t="shared" si="51"/>
        <v>80</v>
      </c>
      <c r="I2189" s="4">
        <f t="shared" si="52"/>
        <v>20</v>
      </c>
    </row>
    <row r="2190" spans="1:9" ht="15" x14ac:dyDescent="0.2">
      <c r="A2190" s="96">
        <v>2182</v>
      </c>
      <c r="B2190" s="442" t="s">
        <v>1584</v>
      </c>
      <c r="C2190" s="443" t="s">
        <v>4589</v>
      </c>
      <c r="D2190" s="451" t="s">
        <v>4616</v>
      </c>
      <c r="E2190" s="423" t="s">
        <v>4657</v>
      </c>
      <c r="F2190" s="96" t="s">
        <v>319</v>
      </c>
      <c r="G2190" s="425">
        <v>80</v>
      </c>
      <c r="H2190" s="4">
        <f t="shared" si="51"/>
        <v>80</v>
      </c>
      <c r="I2190" s="4">
        <f t="shared" si="52"/>
        <v>20</v>
      </c>
    </row>
    <row r="2191" spans="1:9" ht="15" x14ac:dyDescent="0.2">
      <c r="A2191" s="96">
        <v>2183</v>
      </c>
      <c r="B2191" s="442" t="s">
        <v>1867</v>
      </c>
      <c r="C2191" s="443" t="s">
        <v>4591</v>
      </c>
      <c r="D2191" s="444">
        <v>20001060824</v>
      </c>
      <c r="E2191" s="423" t="s">
        <v>4658</v>
      </c>
      <c r="F2191" s="96" t="s">
        <v>319</v>
      </c>
      <c r="G2191" s="425">
        <v>80</v>
      </c>
      <c r="H2191" s="4">
        <f t="shared" si="51"/>
        <v>80</v>
      </c>
      <c r="I2191" s="4">
        <f t="shared" si="52"/>
        <v>20</v>
      </c>
    </row>
    <row r="2192" spans="1:9" ht="15" x14ac:dyDescent="0.2">
      <c r="A2192" s="96">
        <v>2184</v>
      </c>
      <c r="B2192" s="442" t="s">
        <v>1867</v>
      </c>
      <c r="C2192" s="443" t="s">
        <v>4591</v>
      </c>
      <c r="D2192" s="444">
        <v>20001060824</v>
      </c>
      <c r="E2192" s="423" t="s">
        <v>4659</v>
      </c>
      <c r="F2192" s="96" t="s">
        <v>319</v>
      </c>
      <c r="G2192" s="425">
        <v>80</v>
      </c>
      <c r="H2192" s="4">
        <f t="shared" si="51"/>
        <v>80</v>
      </c>
      <c r="I2192" s="4">
        <f t="shared" si="52"/>
        <v>20</v>
      </c>
    </row>
    <row r="2193" spans="1:9" ht="15" x14ac:dyDescent="0.2">
      <c r="A2193" s="96">
        <v>2185</v>
      </c>
      <c r="B2193" s="442" t="s">
        <v>4214</v>
      </c>
      <c r="C2193" s="443" t="s">
        <v>4592</v>
      </c>
      <c r="D2193" s="451" t="s">
        <v>4618</v>
      </c>
      <c r="E2193" s="423" t="s">
        <v>4660</v>
      </c>
      <c r="F2193" s="96" t="s">
        <v>319</v>
      </c>
      <c r="G2193" s="425">
        <v>80</v>
      </c>
      <c r="H2193" s="4">
        <f t="shared" si="51"/>
        <v>80</v>
      </c>
      <c r="I2193" s="4">
        <f t="shared" si="52"/>
        <v>20</v>
      </c>
    </row>
    <row r="2194" spans="1:9" ht="15" x14ac:dyDescent="0.2">
      <c r="A2194" s="96">
        <v>2186</v>
      </c>
      <c r="B2194" s="442" t="s">
        <v>4214</v>
      </c>
      <c r="C2194" s="443" t="s">
        <v>4592</v>
      </c>
      <c r="D2194" s="451" t="s">
        <v>4618</v>
      </c>
      <c r="E2194" s="423" t="s">
        <v>4661</v>
      </c>
      <c r="F2194" s="96" t="s">
        <v>319</v>
      </c>
      <c r="G2194" s="425">
        <v>80</v>
      </c>
      <c r="H2194" s="4">
        <f t="shared" si="51"/>
        <v>80</v>
      </c>
      <c r="I2194" s="4">
        <f t="shared" si="52"/>
        <v>20</v>
      </c>
    </row>
    <row r="2195" spans="1:9" ht="15" x14ac:dyDescent="0.2">
      <c r="A2195" s="96">
        <v>2187</v>
      </c>
      <c r="B2195" s="442" t="s">
        <v>536</v>
      </c>
      <c r="C2195" s="443" t="s">
        <v>4593</v>
      </c>
      <c r="D2195" s="451" t="s">
        <v>4619</v>
      </c>
      <c r="E2195" s="423" t="s">
        <v>4662</v>
      </c>
      <c r="F2195" s="96" t="s">
        <v>319</v>
      </c>
      <c r="G2195" s="425">
        <v>80</v>
      </c>
      <c r="H2195" s="4">
        <f t="shared" si="51"/>
        <v>80</v>
      </c>
      <c r="I2195" s="4">
        <f t="shared" si="52"/>
        <v>20</v>
      </c>
    </row>
    <row r="2196" spans="1:9" ht="15" x14ac:dyDescent="0.2">
      <c r="A2196" s="96">
        <v>2188</v>
      </c>
      <c r="B2196" s="442" t="s">
        <v>536</v>
      </c>
      <c r="C2196" s="443" t="s">
        <v>4593</v>
      </c>
      <c r="D2196" s="451" t="s">
        <v>4619</v>
      </c>
      <c r="E2196" s="423" t="s">
        <v>4663</v>
      </c>
      <c r="F2196" s="96" t="s">
        <v>319</v>
      </c>
      <c r="G2196" s="425">
        <v>80</v>
      </c>
      <c r="H2196" s="4">
        <f t="shared" si="51"/>
        <v>80</v>
      </c>
      <c r="I2196" s="4">
        <f t="shared" si="52"/>
        <v>20</v>
      </c>
    </row>
    <row r="2197" spans="1:9" ht="15" x14ac:dyDescent="0.2">
      <c r="A2197" s="96">
        <v>2189</v>
      </c>
      <c r="B2197" s="442" t="s">
        <v>635</v>
      </c>
      <c r="C2197" s="443" t="s">
        <v>4594</v>
      </c>
      <c r="D2197" s="451" t="s">
        <v>4620</v>
      </c>
      <c r="E2197" s="423" t="s">
        <v>4664</v>
      </c>
      <c r="F2197" s="96" t="s">
        <v>319</v>
      </c>
      <c r="G2197" s="425">
        <v>80</v>
      </c>
      <c r="H2197" s="4">
        <f t="shared" si="51"/>
        <v>80</v>
      </c>
      <c r="I2197" s="4">
        <f t="shared" si="52"/>
        <v>20</v>
      </c>
    </row>
    <row r="2198" spans="1:9" ht="15" x14ac:dyDescent="0.2">
      <c r="A2198" s="96">
        <v>2190</v>
      </c>
      <c r="B2198" s="442" t="s">
        <v>635</v>
      </c>
      <c r="C2198" s="443" t="s">
        <v>4594</v>
      </c>
      <c r="D2198" s="451" t="s">
        <v>4620</v>
      </c>
      <c r="E2198" s="423" t="s">
        <v>4665</v>
      </c>
      <c r="F2198" s="96" t="s">
        <v>319</v>
      </c>
      <c r="G2198" s="425">
        <v>80</v>
      </c>
      <c r="H2198" s="4">
        <f t="shared" si="51"/>
        <v>80</v>
      </c>
      <c r="I2198" s="4">
        <f t="shared" si="52"/>
        <v>20</v>
      </c>
    </row>
    <row r="2199" spans="1:9" ht="15" x14ac:dyDescent="0.2">
      <c r="A2199" s="96">
        <v>2191</v>
      </c>
      <c r="B2199" s="442" t="s">
        <v>635</v>
      </c>
      <c r="C2199" s="443" t="s">
        <v>4594</v>
      </c>
      <c r="D2199" s="451" t="s">
        <v>4620</v>
      </c>
      <c r="E2199" s="423" t="s">
        <v>4666</v>
      </c>
      <c r="F2199" s="96" t="s">
        <v>319</v>
      </c>
      <c r="G2199" s="425">
        <v>80</v>
      </c>
      <c r="H2199" s="4">
        <f t="shared" si="51"/>
        <v>80</v>
      </c>
      <c r="I2199" s="4">
        <f t="shared" si="52"/>
        <v>20</v>
      </c>
    </row>
    <row r="2200" spans="1:9" ht="15" x14ac:dyDescent="0.2">
      <c r="A2200" s="96">
        <v>2192</v>
      </c>
      <c r="B2200" s="442" t="s">
        <v>1128</v>
      </c>
      <c r="C2200" s="443" t="s">
        <v>4590</v>
      </c>
      <c r="D2200" s="451" t="s">
        <v>4617</v>
      </c>
      <c r="E2200" s="423" t="s">
        <v>4667</v>
      </c>
      <c r="F2200" s="96" t="s">
        <v>319</v>
      </c>
      <c r="G2200" s="425">
        <v>80</v>
      </c>
      <c r="H2200" s="4">
        <f t="shared" si="51"/>
        <v>80</v>
      </c>
      <c r="I2200" s="4">
        <f t="shared" si="52"/>
        <v>20</v>
      </c>
    </row>
    <row r="2201" spans="1:9" ht="15" x14ac:dyDescent="0.2">
      <c r="A2201" s="96">
        <v>2193</v>
      </c>
      <c r="B2201" s="442" t="s">
        <v>1974</v>
      </c>
      <c r="C2201" s="443" t="s">
        <v>4595</v>
      </c>
      <c r="D2201" s="451" t="s">
        <v>4621</v>
      </c>
      <c r="E2201" s="423" t="s">
        <v>4668</v>
      </c>
      <c r="F2201" s="96" t="s">
        <v>319</v>
      </c>
      <c r="G2201" s="425">
        <v>80</v>
      </c>
      <c r="H2201" s="4">
        <f t="shared" si="51"/>
        <v>80</v>
      </c>
      <c r="I2201" s="4">
        <f t="shared" si="52"/>
        <v>20</v>
      </c>
    </row>
    <row r="2202" spans="1:9" ht="15" x14ac:dyDescent="0.2">
      <c r="A2202" s="96">
        <v>2194</v>
      </c>
      <c r="B2202" s="442" t="s">
        <v>1974</v>
      </c>
      <c r="C2202" s="443" t="s">
        <v>4595</v>
      </c>
      <c r="D2202" s="451" t="s">
        <v>4621</v>
      </c>
      <c r="E2202" s="423" t="s">
        <v>4669</v>
      </c>
      <c r="F2202" s="96" t="s">
        <v>319</v>
      </c>
      <c r="G2202" s="425">
        <v>80</v>
      </c>
      <c r="H2202" s="4">
        <f t="shared" si="51"/>
        <v>80</v>
      </c>
      <c r="I2202" s="4">
        <f t="shared" si="52"/>
        <v>20</v>
      </c>
    </row>
    <row r="2203" spans="1:9" ht="15" x14ac:dyDescent="0.2">
      <c r="A2203" s="96">
        <v>2195</v>
      </c>
      <c r="B2203" s="442" t="s">
        <v>4579</v>
      </c>
      <c r="C2203" s="443" t="s">
        <v>4034</v>
      </c>
      <c r="D2203" s="451" t="s">
        <v>4622</v>
      </c>
      <c r="E2203" s="423" t="s">
        <v>4670</v>
      </c>
      <c r="F2203" s="96" t="s">
        <v>319</v>
      </c>
      <c r="G2203" s="425">
        <v>80</v>
      </c>
      <c r="H2203" s="4">
        <f t="shared" si="51"/>
        <v>80</v>
      </c>
      <c r="I2203" s="4">
        <f t="shared" si="52"/>
        <v>20</v>
      </c>
    </row>
    <row r="2204" spans="1:9" ht="15" x14ac:dyDescent="0.2">
      <c r="A2204" s="96">
        <v>2196</v>
      </c>
      <c r="B2204" s="442" t="s">
        <v>4579</v>
      </c>
      <c r="C2204" s="443" t="s">
        <v>4034</v>
      </c>
      <c r="D2204" s="451" t="s">
        <v>4622</v>
      </c>
      <c r="E2204" s="423" t="s">
        <v>4671</v>
      </c>
      <c r="F2204" s="96" t="s">
        <v>319</v>
      </c>
      <c r="G2204" s="425">
        <v>80</v>
      </c>
      <c r="H2204" s="4">
        <f t="shared" si="51"/>
        <v>80</v>
      </c>
      <c r="I2204" s="4">
        <f t="shared" si="52"/>
        <v>20</v>
      </c>
    </row>
    <row r="2205" spans="1:9" ht="15" x14ac:dyDescent="0.2">
      <c r="A2205" s="96">
        <v>2197</v>
      </c>
      <c r="B2205" s="442" t="s">
        <v>573</v>
      </c>
      <c r="C2205" s="443" t="s">
        <v>4596</v>
      </c>
      <c r="D2205" s="451" t="s">
        <v>4623</v>
      </c>
      <c r="E2205" s="423" t="s">
        <v>4672</v>
      </c>
      <c r="F2205" s="96" t="s">
        <v>319</v>
      </c>
      <c r="G2205" s="425">
        <v>80</v>
      </c>
      <c r="H2205" s="4">
        <f t="shared" si="51"/>
        <v>80</v>
      </c>
      <c r="I2205" s="4">
        <f t="shared" si="52"/>
        <v>20</v>
      </c>
    </row>
    <row r="2206" spans="1:9" ht="15" x14ac:dyDescent="0.2">
      <c r="A2206" s="96">
        <v>2198</v>
      </c>
      <c r="B2206" s="442" t="s">
        <v>573</v>
      </c>
      <c r="C2206" s="443" t="s">
        <v>4596</v>
      </c>
      <c r="D2206" s="451" t="s">
        <v>4623</v>
      </c>
      <c r="E2206" s="423" t="s">
        <v>4673</v>
      </c>
      <c r="F2206" s="96" t="s">
        <v>319</v>
      </c>
      <c r="G2206" s="425">
        <v>80</v>
      </c>
      <c r="H2206" s="4">
        <f t="shared" si="51"/>
        <v>80</v>
      </c>
      <c r="I2206" s="4">
        <f t="shared" si="52"/>
        <v>20</v>
      </c>
    </row>
    <row r="2207" spans="1:9" ht="15" x14ac:dyDescent="0.2">
      <c r="A2207" s="96">
        <v>2199</v>
      </c>
      <c r="B2207" s="442" t="s">
        <v>1593</v>
      </c>
      <c r="C2207" s="443" t="s">
        <v>4597</v>
      </c>
      <c r="D2207" s="444">
        <v>59001049924</v>
      </c>
      <c r="E2207" s="423" t="s">
        <v>4674</v>
      </c>
      <c r="F2207" s="96" t="s">
        <v>319</v>
      </c>
      <c r="G2207" s="425">
        <v>80</v>
      </c>
      <c r="H2207" s="4">
        <f t="shared" si="51"/>
        <v>80</v>
      </c>
      <c r="I2207" s="4">
        <f t="shared" si="52"/>
        <v>20</v>
      </c>
    </row>
    <row r="2208" spans="1:9" ht="15" x14ac:dyDescent="0.2">
      <c r="A2208" s="96">
        <v>2200</v>
      </c>
      <c r="B2208" s="442" t="s">
        <v>2078</v>
      </c>
      <c r="C2208" s="443" t="s">
        <v>4598</v>
      </c>
      <c r="D2208" s="451" t="s">
        <v>4624</v>
      </c>
      <c r="E2208" s="423" t="s">
        <v>4675</v>
      </c>
      <c r="F2208" s="96" t="s">
        <v>319</v>
      </c>
      <c r="G2208" s="425">
        <v>80</v>
      </c>
      <c r="H2208" s="4">
        <f t="shared" si="51"/>
        <v>80</v>
      </c>
      <c r="I2208" s="4">
        <f t="shared" si="52"/>
        <v>20</v>
      </c>
    </row>
    <row r="2209" spans="1:9" ht="15" x14ac:dyDescent="0.2">
      <c r="A2209" s="96">
        <v>2201</v>
      </c>
      <c r="B2209" s="442" t="s">
        <v>2078</v>
      </c>
      <c r="C2209" s="443" t="s">
        <v>4598</v>
      </c>
      <c r="D2209" s="451" t="s">
        <v>4624</v>
      </c>
      <c r="E2209" s="423" t="s">
        <v>4676</v>
      </c>
      <c r="F2209" s="96" t="s">
        <v>319</v>
      </c>
      <c r="G2209" s="425">
        <v>80</v>
      </c>
      <c r="H2209" s="4">
        <f t="shared" si="51"/>
        <v>80</v>
      </c>
      <c r="I2209" s="4">
        <f t="shared" si="52"/>
        <v>20</v>
      </c>
    </row>
    <row r="2210" spans="1:9" ht="15" x14ac:dyDescent="0.2">
      <c r="A2210" s="96">
        <v>2202</v>
      </c>
      <c r="B2210" s="442" t="s">
        <v>559</v>
      </c>
      <c r="C2210" s="443" t="s">
        <v>4599</v>
      </c>
      <c r="D2210" s="451" t="s">
        <v>4625</v>
      </c>
      <c r="E2210" s="423" t="s">
        <v>4677</v>
      </c>
      <c r="F2210" s="96" t="s">
        <v>319</v>
      </c>
      <c r="G2210" s="425">
        <v>80</v>
      </c>
      <c r="H2210" s="4">
        <f t="shared" si="51"/>
        <v>80</v>
      </c>
      <c r="I2210" s="4">
        <f t="shared" si="52"/>
        <v>20</v>
      </c>
    </row>
    <row r="2211" spans="1:9" ht="15" x14ac:dyDescent="0.2">
      <c r="A2211" s="96">
        <v>2203</v>
      </c>
      <c r="B2211" s="442" t="s">
        <v>1133</v>
      </c>
      <c r="C2211" s="443" t="s">
        <v>4600</v>
      </c>
      <c r="D2211" s="444">
        <v>22001008389</v>
      </c>
      <c r="E2211" s="423" t="s">
        <v>4678</v>
      </c>
      <c r="F2211" s="96" t="s">
        <v>319</v>
      </c>
      <c r="G2211" s="425">
        <v>80</v>
      </c>
      <c r="H2211" s="4">
        <f t="shared" si="51"/>
        <v>80</v>
      </c>
      <c r="I2211" s="4">
        <f t="shared" si="52"/>
        <v>20</v>
      </c>
    </row>
    <row r="2212" spans="1:9" ht="15" x14ac:dyDescent="0.2">
      <c r="A2212" s="96">
        <v>2204</v>
      </c>
      <c r="B2212" s="442" t="s">
        <v>559</v>
      </c>
      <c r="C2212" s="443" t="s">
        <v>4599</v>
      </c>
      <c r="D2212" s="451" t="s">
        <v>4625</v>
      </c>
      <c r="E2212" s="423" t="s">
        <v>4679</v>
      </c>
      <c r="F2212" s="96" t="s">
        <v>319</v>
      </c>
      <c r="G2212" s="425">
        <v>80</v>
      </c>
      <c r="H2212" s="4">
        <f t="shared" si="51"/>
        <v>80</v>
      </c>
      <c r="I2212" s="4">
        <f t="shared" si="52"/>
        <v>20</v>
      </c>
    </row>
    <row r="2213" spans="1:9" ht="15" x14ac:dyDescent="0.2">
      <c r="A2213" s="96">
        <v>2205</v>
      </c>
      <c r="B2213" s="442" t="s">
        <v>559</v>
      </c>
      <c r="C2213" s="443" t="s">
        <v>605</v>
      </c>
      <c r="D2213" s="451" t="s">
        <v>4626</v>
      </c>
      <c r="E2213" s="423" t="s">
        <v>4680</v>
      </c>
      <c r="F2213" s="96" t="s">
        <v>319</v>
      </c>
      <c r="G2213" s="425">
        <v>80</v>
      </c>
      <c r="H2213" s="4">
        <f t="shared" si="51"/>
        <v>80</v>
      </c>
      <c r="I2213" s="4">
        <f t="shared" si="52"/>
        <v>20</v>
      </c>
    </row>
    <row r="2214" spans="1:9" ht="15" x14ac:dyDescent="0.2">
      <c r="A2214" s="96">
        <v>2206</v>
      </c>
      <c r="B2214" s="442" t="s">
        <v>559</v>
      </c>
      <c r="C2214" s="443" t="s">
        <v>605</v>
      </c>
      <c r="D2214" s="451" t="s">
        <v>4626</v>
      </c>
      <c r="E2214" s="423" t="s">
        <v>4681</v>
      </c>
      <c r="F2214" s="96" t="s">
        <v>319</v>
      </c>
      <c r="G2214" s="425">
        <v>80</v>
      </c>
      <c r="H2214" s="4">
        <f t="shared" si="51"/>
        <v>80</v>
      </c>
      <c r="I2214" s="4">
        <f t="shared" si="52"/>
        <v>20</v>
      </c>
    </row>
    <row r="2215" spans="1:9" ht="15" x14ac:dyDescent="0.2">
      <c r="A2215" s="96">
        <v>2207</v>
      </c>
      <c r="B2215" s="442" t="s">
        <v>4580</v>
      </c>
      <c r="C2215" s="443" t="s">
        <v>4601</v>
      </c>
      <c r="D2215" s="451" t="s">
        <v>4627</v>
      </c>
      <c r="E2215" s="423" t="s">
        <v>4682</v>
      </c>
      <c r="F2215" s="96" t="s">
        <v>319</v>
      </c>
      <c r="G2215" s="425">
        <v>80</v>
      </c>
      <c r="H2215" s="4">
        <f t="shared" si="51"/>
        <v>80</v>
      </c>
      <c r="I2215" s="4">
        <f t="shared" si="52"/>
        <v>20</v>
      </c>
    </row>
    <row r="2216" spans="1:9" ht="15" x14ac:dyDescent="0.2">
      <c r="A2216" s="96">
        <v>2208</v>
      </c>
      <c r="B2216" s="442" t="s">
        <v>4580</v>
      </c>
      <c r="C2216" s="443" t="s">
        <v>4601</v>
      </c>
      <c r="D2216" s="451" t="s">
        <v>4627</v>
      </c>
      <c r="E2216" s="423" t="s">
        <v>4683</v>
      </c>
      <c r="F2216" s="96" t="s">
        <v>319</v>
      </c>
      <c r="G2216" s="425">
        <v>80</v>
      </c>
      <c r="H2216" s="4">
        <f t="shared" si="51"/>
        <v>80</v>
      </c>
      <c r="I2216" s="4">
        <f t="shared" si="52"/>
        <v>20</v>
      </c>
    </row>
    <row r="2217" spans="1:9" ht="15" x14ac:dyDescent="0.2">
      <c r="A2217" s="96">
        <v>2209</v>
      </c>
      <c r="B2217" s="442" t="s">
        <v>564</v>
      </c>
      <c r="C2217" s="443" t="s">
        <v>3871</v>
      </c>
      <c r="D2217" s="451" t="s">
        <v>4628</v>
      </c>
      <c r="E2217" s="423" t="s">
        <v>4684</v>
      </c>
      <c r="F2217" s="96" t="s">
        <v>319</v>
      </c>
      <c r="G2217" s="425">
        <v>80</v>
      </c>
      <c r="H2217" s="4">
        <f t="shared" si="51"/>
        <v>80</v>
      </c>
      <c r="I2217" s="4">
        <f t="shared" si="52"/>
        <v>20</v>
      </c>
    </row>
    <row r="2218" spans="1:9" ht="15" x14ac:dyDescent="0.2">
      <c r="A2218" s="96">
        <v>2210</v>
      </c>
      <c r="B2218" s="442" t="s">
        <v>564</v>
      </c>
      <c r="C2218" s="443" t="s">
        <v>3871</v>
      </c>
      <c r="D2218" s="451" t="s">
        <v>4628</v>
      </c>
      <c r="E2218" s="423" t="s">
        <v>4685</v>
      </c>
      <c r="F2218" s="96" t="s">
        <v>319</v>
      </c>
      <c r="G2218" s="425">
        <v>80</v>
      </c>
      <c r="H2218" s="4">
        <f t="shared" si="51"/>
        <v>80</v>
      </c>
      <c r="I2218" s="4">
        <f t="shared" si="52"/>
        <v>20</v>
      </c>
    </row>
    <row r="2219" spans="1:9" ht="15" x14ac:dyDescent="0.2">
      <c r="A2219" s="96">
        <v>2211</v>
      </c>
      <c r="B2219" s="442" t="s">
        <v>521</v>
      </c>
      <c r="C2219" s="443" t="s">
        <v>2052</v>
      </c>
      <c r="D2219" s="451" t="s">
        <v>4629</v>
      </c>
      <c r="E2219" s="423" t="s">
        <v>4686</v>
      </c>
      <c r="F2219" s="96" t="s">
        <v>319</v>
      </c>
      <c r="G2219" s="425">
        <v>80</v>
      </c>
      <c r="H2219" s="4">
        <f t="shared" si="51"/>
        <v>80</v>
      </c>
      <c r="I2219" s="4">
        <f t="shared" si="52"/>
        <v>20</v>
      </c>
    </row>
    <row r="2220" spans="1:9" ht="15" x14ac:dyDescent="0.2">
      <c r="A2220" s="96">
        <v>2212</v>
      </c>
      <c r="B2220" s="442" t="s">
        <v>1133</v>
      </c>
      <c r="C2220" s="443" t="s">
        <v>4600</v>
      </c>
      <c r="D2220" s="444">
        <v>22001008389</v>
      </c>
      <c r="E2220" s="423" t="s">
        <v>4687</v>
      </c>
      <c r="F2220" s="96" t="s">
        <v>319</v>
      </c>
      <c r="G2220" s="425">
        <v>80</v>
      </c>
      <c r="H2220" s="4">
        <f t="shared" si="51"/>
        <v>80</v>
      </c>
      <c r="I2220" s="4">
        <f t="shared" si="52"/>
        <v>20</v>
      </c>
    </row>
    <row r="2221" spans="1:9" ht="15" x14ac:dyDescent="0.2">
      <c r="A2221" s="96">
        <v>2213</v>
      </c>
      <c r="B2221" s="442" t="s">
        <v>521</v>
      </c>
      <c r="C2221" s="443" t="s">
        <v>2052</v>
      </c>
      <c r="D2221" s="451" t="s">
        <v>4629</v>
      </c>
      <c r="E2221" s="423" t="s">
        <v>4688</v>
      </c>
      <c r="F2221" s="96" t="s">
        <v>319</v>
      </c>
      <c r="G2221" s="425">
        <v>80</v>
      </c>
      <c r="H2221" s="4">
        <f t="shared" si="51"/>
        <v>80</v>
      </c>
      <c r="I2221" s="4">
        <f t="shared" si="52"/>
        <v>20</v>
      </c>
    </row>
    <row r="2222" spans="1:9" ht="15" x14ac:dyDescent="0.2">
      <c r="A2222" s="96">
        <v>2214</v>
      </c>
      <c r="B2222" s="442" t="s">
        <v>4581</v>
      </c>
      <c r="C2222" s="443" t="s">
        <v>4602</v>
      </c>
      <c r="D2222" s="451" t="s">
        <v>4630</v>
      </c>
      <c r="E2222" s="423" t="s">
        <v>4689</v>
      </c>
      <c r="F2222" s="96" t="s">
        <v>319</v>
      </c>
      <c r="G2222" s="425">
        <v>80</v>
      </c>
      <c r="H2222" s="4">
        <f t="shared" si="51"/>
        <v>80</v>
      </c>
      <c r="I2222" s="4">
        <f t="shared" si="52"/>
        <v>20</v>
      </c>
    </row>
    <row r="2223" spans="1:9" ht="15" x14ac:dyDescent="0.2">
      <c r="A2223" s="96">
        <v>2215</v>
      </c>
      <c r="B2223" s="442" t="s">
        <v>4581</v>
      </c>
      <c r="C2223" s="443" t="s">
        <v>4602</v>
      </c>
      <c r="D2223" s="451" t="s">
        <v>4630</v>
      </c>
      <c r="E2223" s="423" t="s">
        <v>4690</v>
      </c>
      <c r="F2223" s="96" t="s">
        <v>319</v>
      </c>
      <c r="G2223" s="425">
        <v>80</v>
      </c>
      <c r="H2223" s="4">
        <f t="shared" si="51"/>
        <v>80</v>
      </c>
      <c r="I2223" s="4">
        <f t="shared" si="52"/>
        <v>20</v>
      </c>
    </row>
    <row r="2224" spans="1:9" ht="15" x14ac:dyDescent="0.2">
      <c r="A2224" s="96">
        <v>2216</v>
      </c>
      <c r="B2224" s="442" t="s">
        <v>2070</v>
      </c>
      <c r="C2224" s="443" t="s">
        <v>4603</v>
      </c>
      <c r="D2224" s="451" t="s">
        <v>4631</v>
      </c>
      <c r="E2224" s="423" t="s">
        <v>4691</v>
      </c>
      <c r="F2224" s="96" t="s">
        <v>319</v>
      </c>
      <c r="G2224" s="425">
        <v>80</v>
      </c>
      <c r="H2224" s="4">
        <f t="shared" si="51"/>
        <v>80</v>
      </c>
      <c r="I2224" s="4">
        <f t="shared" si="52"/>
        <v>20</v>
      </c>
    </row>
    <row r="2225" spans="1:9" ht="15" x14ac:dyDescent="0.2">
      <c r="A2225" s="96">
        <v>2217</v>
      </c>
      <c r="B2225" s="442" t="s">
        <v>2070</v>
      </c>
      <c r="C2225" s="443" t="s">
        <v>4603</v>
      </c>
      <c r="D2225" s="451" t="s">
        <v>4631</v>
      </c>
      <c r="E2225" s="423" t="s">
        <v>4692</v>
      </c>
      <c r="F2225" s="96" t="s">
        <v>319</v>
      </c>
      <c r="G2225" s="425">
        <v>80</v>
      </c>
      <c r="H2225" s="4">
        <f t="shared" si="51"/>
        <v>80</v>
      </c>
      <c r="I2225" s="4">
        <f t="shared" si="52"/>
        <v>20</v>
      </c>
    </row>
    <row r="2226" spans="1:9" ht="15" x14ac:dyDescent="0.2">
      <c r="A2226" s="96">
        <v>2218</v>
      </c>
      <c r="B2226" s="442" t="s">
        <v>536</v>
      </c>
      <c r="C2226" s="443" t="s">
        <v>4604</v>
      </c>
      <c r="D2226" s="451" t="s">
        <v>4632</v>
      </c>
      <c r="E2226" s="423" t="s">
        <v>4693</v>
      </c>
      <c r="F2226" s="96" t="s">
        <v>319</v>
      </c>
      <c r="G2226" s="425">
        <v>80</v>
      </c>
      <c r="H2226" s="4">
        <f t="shared" si="51"/>
        <v>80</v>
      </c>
      <c r="I2226" s="4">
        <f t="shared" si="52"/>
        <v>20</v>
      </c>
    </row>
    <row r="2227" spans="1:9" ht="15" x14ac:dyDescent="0.2">
      <c r="A2227" s="96">
        <v>2219</v>
      </c>
      <c r="B2227" s="442" t="s">
        <v>536</v>
      </c>
      <c r="C2227" s="443" t="s">
        <v>4604</v>
      </c>
      <c r="D2227" s="451" t="s">
        <v>4632</v>
      </c>
      <c r="E2227" s="423" t="s">
        <v>4694</v>
      </c>
      <c r="F2227" s="96" t="s">
        <v>319</v>
      </c>
      <c r="G2227" s="425">
        <v>80</v>
      </c>
      <c r="H2227" s="4">
        <f t="shared" si="51"/>
        <v>80</v>
      </c>
      <c r="I2227" s="4">
        <f t="shared" si="52"/>
        <v>20</v>
      </c>
    </row>
    <row r="2228" spans="1:9" ht="15" x14ac:dyDescent="0.2">
      <c r="A2228" s="96">
        <v>2220</v>
      </c>
      <c r="B2228" s="442" t="s">
        <v>627</v>
      </c>
      <c r="C2228" s="443" t="s">
        <v>4605</v>
      </c>
      <c r="D2228" s="444">
        <v>33001054031</v>
      </c>
      <c r="E2228" s="423" t="s">
        <v>4695</v>
      </c>
      <c r="F2228" s="96" t="s">
        <v>319</v>
      </c>
      <c r="G2228" s="425">
        <v>80</v>
      </c>
      <c r="H2228" s="4">
        <f t="shared" si="51"/>
        <v>80</v>
      </c>
      <c r="I2228" s="4">
        <f t="shared" si="52"/>
        <v>20</v>
      </c>
    </row>
    <row r="2229" spans="1:9" ht="15" x14ac:dyDescent="0.2">
      <c r="A2229" s="96">
        <v>2221</v>
      </c>
      <c r="B2229" s="442" t="s">
        <v>627</v>
      </c>
      <c r="C2229" s="443" t="s">
        <v>4605</v>
      </c>
      <c r="D2229" s="444">
        <v>33001054031</v>
      </c>
      <c r="E2229" s="423" t="s">
        <v>4696</v>
      </c>
      <c r="F2229" s="96" t="s">
        <v>319</v>
      </c>
      <c r="G2229" s="425">
        <v>80</v>
      </c>
      <c r="H2229" s="4">
        <f t="shared" si="51"/>
        <v>80</v>
      </c>
      <c r="I2229" s="4">
        <f t="shared" si="52"/>
        <v>20</v>
      </c>
    </row>
    <row r="2230" spans="1:9" ht="15" x14ac:dyDescent="0.2">
      <c r="A2230" s="96">
        <v>2222</v>
      </c>
      <c r="B2230" s="442" t="s">
        <v>631</v>
      </c>
      <c r="C2230" s="443" t="s">
        <v>4606</v>
      </c>
      <c r="D2230" s="444">
        <v>60001079987</v>
      </c>
      <c r="E2230" s="423" t="s">
        <v>4697</v>
      </c>
      <c r="F2230" s="96" t="s">
        <v>319</v>
      </c>
      <c r="G2230" s="425">
        <v>80</v>
      </c>
      <c r="H2230" s="4">
        <f t="shared" si="51"/>
        <v>80</v>
      </c>
      <c r="I2230" s="4">
        <f t="shared" si="52"/>
        <v>20</v>
      </c>
    </row>
    <row r="2231" spans="1:9" ht="15" x14ac:dyDescent="0.2">
      <c r="A2231" s="96">
        <v>2223</v>
      </c>
      <c r="B2231" s="442" t="s">
        <v>3335</v>
      </c>
      <c r="C2231" s="443" t="s">
        <v>1916</v>
      </c>
      <c r="D2231" s="451" t="s">
        <v>4633</v>
      </c>
      <c r="E2231" s="423" t="s">
        <v>4698</v>
      </c>
      <c r="F2231" s="96" t="s">
        <v>319</v>
      </c>
      <c r="G2231" s="425">
        <v>80</v>
      </c>
      <c r="H2231" s="4">
        <f t="shared" si="51"/>
        <v>80</v>
      </c>
      <c r="I2231" s="4">
        <f t="shared" si="52"/>
        <v>20</v>
      </c>
    </row>
    <row r="2232" spans="1:9" ht="15" x14ac:dyDescent="0.2">
      <c r="A2232" s="96">
        <v>2224</v>
      </c>
      <c r="B2232" s="442" t="s">
        <v>631</v>
      </c>
      <c r="C2232" s="443" t="s">
        <v>4606</v>
      </c>
      <c r="D2232" s="444">
        <v>60001079987</v>
      </c>
      <c r="E2232" s="423" t="s">
        <v>4699</v>
      </c>
      <c r="F2232" s="96" t="s">
        <v>319</v>
      </c>
      <c r="G2232" s="425">
        <v>80</v>
      </c>
      <c r="H2232" s="4">
        <f t="shared" si="51"/>
        <v>80</v>
      </c>
      <c r="I2232" s="4">
        <f t="shared" si="52"/>
        <v>20</v>
      </c>
    </row>
    <row r="2233" spans="1:9" ht="15" x14ac:dyDescent="0.2">
      <c r="A2233" s="96">
        <v>2225</v>
      </c>
      <c r="B2233" s="442" t="s">
        <v>1591</v>
      </c>
      <c r="C2233" s="443" t="s">
        <v>4607</v>
      </c>
      <c r="D2233" s="444">
        <v>60001141195</v>
      </c>
      <c r="E2233" s="423" t="s">
        <v>4700</v>
      </c>
      <c r="F2233" s="96" t="s">
        <v>319</v>
      </c>
      <c r="G2233" s="425">
        <v>80</v>
      </c>
      <c r="H2233" s="4">
        <f t="shared" si="51"/>
        <v>80</v>
      </c>
      <c r="I2233" s="4">
        <f t="shared" si="52"/>
        <v>20</v>
      </c>
    </row>
    <row r="2234" spans="1:9" ht="15" x14ac:dyDescent="0.2">
      <c r="A2234" s="96">
        <v>2226</v>
      </c>
      <c r="B2234" s="442" t="s">
        <v>1591</v>
      </c>
      <c r="C2234" s="443" t="s">
        <v>4607</v>
      </c>
      <c r="D2234" s="444">
        <v>60001141195</v>
      </c>
      <c r="E2234" s="423" t="s">
        <v>4701</v>
      </c>
      <c r="F2234" s="96" t="s">
        <v>319</v>
      </c>
      <c r="G2234" s="425">
        <v>80</v>
      </c>
      <c r="H2234" s="4">
        <f t="shared" si="51"/>
        <v>80</v>
      </c>
      <c r="I2234" s="4">
        <f t="shared" si="52"/>
        <v>20</v>
      </c>
    </row>
    <row r="2235" spans="1:9" ht="15" x14ac:dyDescent="0.2">
      <c r="A2235" s="96">
        <v>2227</v>
      </c>
      <c r="B2235" s="442" t="s">
        <v>4582</v>
      </c>
      <c r="C2235" s="443" t="s">
        <v>1019</v>
      </c>
      <c r="D2235" s="451" t="s">
        <v>4634</v>
      </c>
      <c r="E2235" s="423" t="s">
        <v>4702</v>
      </c>
      <c r="F2235" s="96" t="s">
        <v>319</v>
      </c>
      <c r="G2235" s="425">
        <v>80</v>
      </c>
      <c r="H2235" s="4">
        <f t="shared" si="51"/>
        <v>80</v>
      </c>
      <c r="I2235" s="4">
        <f t="shared" si="52"/>
        <v>20</v>
      </c>
    </row>
    <row r="2236" spans="1:9" ht="15" x14ac:dyDescent="0.2">
      <c r="A2236" s="96">
        <v>2228</v>
      </c>
      <c r="B2236" s="442" t="s">
        <v>635</v>
      </c>
      <c r="C2236" s="443" t="s">
        <v>4594</v>
      </c>
      <c r="D2236" s="451" t="s">
        <v>4620</v>
      </c>
      <c r="E2236" s="423" t="s">
        <v>4703</v>
      </c>
      <c r="F2236" s="96" t="s">
        <v>319</v>
      </c>
      <c r="G2236" s="425">
        <v>80</v>
      </c>
      <c r="H2236" s="4">
        <f t="shared" si="51"/>
        <v>80</v>
      </c>
      <c r="I2236" s="4">
        <f t="shared" si="52"/>
        <v>20</v>
      </c>
    </row>
    <row r="2237" spans="1:9" ht="15" x14ac:dyDescent="0.2">
      <c r="A2237" s="96">
        <v>2229</v>
      </c>
      <c r="B2237" s="442" t="s">
        <v>3335</v>
      </c>
      <c r="C2237" s="443" t="s">
        <v>1916</v>
      </c>
      <c r="D2237" s="451" t="s">
        <v>4633</v>
      </c>
      <c r="E2237" s="423" t="s">
        <v>4704</v>
      </c>
      <c r="F2237" s="96" t="s">
        <v>319</v>
      </c>
      <c r="G2237" s="425">
        <v>80</v>
      </c>
      <c r="H2237" s="4">
        <f t="shared" si="51"/>
        <v>80</v>
      </c>
      <c r="I2237" s="4">
        <f t="shared" si="52"/>
        <v>20</v>
      </c>
    </row>
    <row r="2238" spans="1:9" ht="15" x14ac:dyDescent="0.2">
      <c r="A2238" s="96">
        <v>2230</v>
      </c>
      <c r="B2238" s="442" t="s">
        <v>4577</v>
      </c>
      <c r="C2238" s="443" t="s">
        <v>1980</v>
      </c>
      <c r="D2238" s="451" t="s">
        <v>4608</v>
      </c>
      <c r="E2238" s="438" t="s">
        <v>4706</v>
      </c>
      <c r="F2238" s="96" t="s">
        <v>319</v>
      </c>
      <c r="G2238" s="425">
        <v>80</v>
      </c>
      <c r="H2238" s="4">
        <f t="shared" si="51"/>
        <v>80</v>
      </c>
      <c r="I2238" s="4">
        <f t="shared" si="52"/>
        <v>20</v>
      </c>
    </row>
    <row r="2239" spans="1:9" ht="15" x14ac:dyDescent="0.2">
      <c r="A2239" s="96">
        <v>2231</v>
      </c>
      <c r="B2239" s="452" t="s">
        <v>573</v>
      </c>
      <c r="C2239" s="443" t="s">
        <v>4711</v>
      </c>
      <c r="D2239" s="443">
        <v>24001012013</v>
      </c>
      <c r="E2239" s="438" t="s">
        <v>4754</v>
      </c>
      <c r="F2239" s="96" t="s">
        <v>319</v>
      </c>
      <c r="G2239" s="425">
        <v>80</v>
      </c>
      <c r="H2239" s="4">
        <f t="shared" si="51"/>
        <v>80</v>
      </c>
      <c r="I2239" s="4">
        <f t="shared" si="52"/>
        <v>20</v>
      </c>
    </row>
    <row r="2240" spans="1:9" ht="15" x14ac:dyDescent="0.2">
      <c r="A2240" s="96">
        <v>2232</v>
      </c>
      <c r="B2240" s="442" t="s">
        <v>573</v>
      </c>
      <c r="C2240" s="443" t="s">
        <v>4711</v>
      </c>
      <c r="D2240" s="443">
        <v>24001012013</v>
      </c>
      <c r="E2240" s="423" t="s">
        <v>4720</v>
      </c>
      <c r="F2240" s="96" t="s">
        <v>319</v>
      </c>
      <c r="G2240" s="425">
        <v>80</v>
      </c>
      <c r="H2240" s="4">
        <f t="shared" si="51"/>
        <v>80</v>
      </c>
      <c r="I2240" s="4">
        <f t="shared" si="52"/>
        <v>20</v>
      </c>
    </row>
    <row r="2241" spans="1:9" ht="15" x14ac:dyDescent="0.2">
      <c r="A2241" s="96">
        <v>2233</v>
      </c>
      <c r="B2241" s="442" t="s">
        <v>1867</v>
      </c>
      <c r="C2241" s="443" t="s">
        <v>4712</v>
      </c>
      <c r="D2241" s="443">
        <v>26001036740</v>
      </c>
      <c r="E2241" s="423" t="s">
        <v>4721</v>
      </c>
      <c r="F2241" s="96" t="s">
        <v>319</v>
      </c>
      <c r="G2241" s="425">
        <v>80</v>
      </c>
      <c r="H2241" s="4">
        <f t="shared" si="51"/>
        <v>80</v>
      </c>
      <c r="I2241" s="4">
        <f t="shared" si="52"/>
        <v>20</v>
      </c>
    </row>
    <row r="2242" spans="1:9" ht="15" x14ac:dyDescent="0.2">
      <c r="A2242" s="96">
        <v>2234</v>
      </c>
      <c r="B2242" s="442" t="s">
        <v>1867</v>
      </c>
      <c r="C2242" s="443" t="s">
        <v>4712</v>
      </c>
      <c r="D2242" s="443">
        <v>26001036740</v>
      </c>
      <c r="E2242" s="423" t="s">
        <v>4722</v>
      </c>
      <c r="F2242" s="96" t="s">
        <v>319</v>
      </c>
      <c r="G2242" s="425">
        <v>80</v>
      </c>
      <c r="H2242" s="4">
        <f t="shared" si="51"/>
        <v>80</v>
      </c>
      <c r="I2242" s="4">
        <f t="shared" si="52"/>
        <v>20</v>
      </c>
    </row>
    <row r="2243" spans="1:9" ht="15" x14ac:dyDescent="0.2">
      <c r="A2243" s="96">
        <v>2235</v>
      </c>
      <c r="B2243" s="442" t="s">
        <v>627</v>
      </c>
      <c r="C2243" s="443" t="s">
        <v>4604</v>
      </c>
      <c r="D2243" s="443">
        <v>24001034346</v>
      </c>
      <c r="E2243" s="423" t="s">
        <v>4723</v>
      </c>
      <c r="F2243" s="96" t="s">
        <v>319</v>
      </c>
      <c r="G2243" s="425">
        <v>80</v>
      </c>
      <c r="H2243" s="4">
        <f t="shared" si="51"/>
        <v>80</v>
      </c>
      <c r="I2243" s="4">
        <f t="shared" si="52"/>
        <v>20</v>
      </c>
    </row>
    <row r="2244" spans="1:9" ht="15" x14ac:dyDescent="0.2">
      <c r="A2244" s="96">
        <v>2236</v>
      </c>
      <c r="B2244" s="442" t="s">
        <v>627</v>
      </c>
      <c r="C2244" s="443" t="s">
        <v>4604</v>
      </c>
      <c r="D2244" s="443">
        <v>24001034346</v>
      </c>
      <c r="E2244" s="423" t="s">
        <v>4724</v>
      </c>
      <c r="F2244" s="96" t="s">
        <v>319</v>
      </c>
      <c r="G2244" s="425">
        <v>80</v>
      </c>
      <c r="H2244" s="4">
        <f t="shared" si="51"/>
        <v>80</v>
      </c>
      <c r="I2244" s="4">
        <f t="shared" si="52"/>
        <v>20</v>
      </c>
    </row>
    <row r="2245" spans="1:9" ht="15" x14ac:dyDescent="0.2">
      <c r="A2245" s="96">
        <v>2237</v>
      </c>
      <c r="B2245" s="442" t="s">
        <v>1128</v>
      </c>
      <c r="C2245" s="443" t="s">
        <v>4604</v>
      </c>
      <c r="D2245" s="443">
        <v>24001042015</v>
      </c>
      <c r="E2245" s="423" t="s">
        <v>4725</v>
      </c>
      <c r="F2245" s="96" t="s">
        <v>319</v>
      </c>
      <c r="G2245" s="425">
        <v>80</v>
      </c>
      <c r="H2245" s="4">
        <f t="shared" si="51"/>
        <v>80</v>
      </c>
      <c r="I2245" s="4">
        <f t="shared" si="52"/>
        <v>20</v>
      </c>
    </row>
    <row r="2246" spans="1:9" ht="15" x14ac:dyDescent="0.2">
      <c r="A2246" s="96">
        <v>2238</v>
      </c>
      <c r="B2246" s="442" t="s">
        <v>1128</v>
      </c>
      <c r="C2246" s="443" t="s">
        <v>4604</v>
      </c>
      <c r="D2246" s="443">
        <v>24001042015</v>
      </c>
      <c r="E2246" s="423" t="s">
        <v>4726</v>
      </c>
      <c r="F2246" s="96" t="s">
        <v>319</v>
      </c>
      <c r="G2246" s="425">
        <v>80</v>
      </c>
      <c r="H2246" s="4">
        <f t="shared" si="51"/>
        <v>80</v>
      </c>
      <c r="I2246" s="4">
        <f t="shared" si="52"/>
        <v>20</v>
      </c>
    </row>
    <row r="2247" spans="1:9" ht="15" x14ac:dyDescent="0.2">
      <c r="A2247" s="96">
        <v>2239</v>
      </c>
      <c r="B2247" s="442" t="s">
        <v>573</v>
      </c>
      <c r="C2247" s="443" t="s">
        <v>4713</v>
      </c>
      <c r="D2247" s="443">
        <v>24001005168</v>
      </c>
      <c r="E2247" s="423" t="s">
        <v>4727</v>
      </c>
      <c r="F2247" s="96" t="s">
        <v>319</v>
      </c>
      <c r="G2247" s="425">
        <v>80</v>
      </c>
      <c r="H2247" s="4">
        <f t="shared" si="51"/>
        <v>80</v>
      </c>
      <c r="I2247" s="4">
        <f t="shared" si="52"/>
        <v>20</v>
      </c>
    </row>
    <row r="2248" spans="1:9" ht="15" x14ac:dyDescent="0.2">
      <c r="A2248" s="96">
        <v>2240</v>
      </c>
      <c r="B2248" s="442" t="s">
        <v>573</v>
      </c>
      <c r="C2248" s="443" t="s">
        <v>4713</v>
      </c>
      <c r="D2248" s="443">
        <v>24001005168</v>
      </c>
      <c r="E2248" s="423" t="s">
        <v>4728</v>
      </c>
      <c r="F2248" s="96" t="s">
        <v>319</v>
      </c>
      <c r="G2248" s="425">
        <v>80</v>
      </c>
      <c r="H2248" s="4">
        <f t="shared" si="51"/>
        <v>80</v>
      </c>
      <c r="I2248" s="4">
        <f t="shared" si="52"/>
        <v>20</v>
      </c>
    </row>
    <row r="2249" spans="1:9" ht="15" x14ac:dyDescent="0.2">
      <c r="A2249" s="96">
        <v>2241</v>
      </c>
      <c r="B2249" s="442" t="s">
        <v>624</v>
      </c>
      <c r="C2249" s="443" t="s">
        <v>4592</v>
      </c>
      <c r="D2249" s="443">
        <v>24001010513</v>
      </c>
      <c r="E2249" s="423" t="s">
        <v>4729</v>
      </c>
      <c r="F2249" s="96" t="s">
        <v>319</v>
      </c>
      <c r="G2249" s="425">
        <v>80</v>
      </c>
      <c r="H2249" s="4">
        <f t="shared" si="51"/>
        <v>80</v>
      </c>
      <c r="I2249" s="4">
        <f t="shared" si="52"/>
        <v>20</v>
      </c>
    </row>
    <row r="2250" spans="1:9" ht="15" x14ac:dyDescent="0.2">
      <c r="A2250" s="96">
        <v>2242</v>
      </c>
      <c r="B2250" s="442" t="s">
        <v>624</v>
      </c>
      <c r="C2250" s="443" t="s">
        <v>4592</v>
      </c>
      <c r="D2250" s="443">
        <v>24001010513</v>
      </c>
      <c r="E2250" s="423" t="s">
        <v>4730</v>
      </c>
      <c r="F2250" s="96" t="s">
        <v>319</v>
      </c>
      <c r="G2250" s="425">
        <v>80</v>
      </c>
      <c r="H2250" s="4">
        <f t="shared" si="51"/>
        <v>80</v>
      </c>
      <c r="I2250" s="4">
        <f t="shared" si="52"/>
        <v>20</v>
      </c>
    </row>
    <row r="2251" spans="1:9" ht="15" x14ac:dyDescent="0.2">
      <c r="A2251" s="96">
        <v>2243</v>
      </c>
      <c r="B2251" s="442" t="s">
        <v>4707</v>
      </c>
      <c r="C2251" s="443" t="s">
        <v>4714</v>
      </c>
      <c r="D2251" s="443">
        <v>24001009213</v>
      </c>
      <c r="E2251" s="423" t="s">
        <v>4731</v>
      </c>
      <c r="F2251" s="96" t="s">
        <v>319</v>
      </c>
      <c r="G2251" s="425">
        <v>80</v>
      </c>
      <c r="H2251" s="4">
        <f t="shared" si="51"/>
        <v>80</v>
      </c>
      <c r="I2251" s="4">
        <f t="shared" si="52"/>
        <v>20</v>
      </c>
    </row>
    <row r="2252" spans="1:9" ht="15" x14ac:dyDescent="0.2">
      <c r="A2252" s="96">
        <v>2244</v>
      </c>
      <c r="B2252" s="442" t="s">
        <v>4707</v>
      </c>
      <c r="C2252" s="443" t="s">
        <v>4714</v>
      </c>
      <c r="D2252" s="443">
        <v>24001009213</v>
      </c>
      <c r="E2252" s="423" t="s">
        <v>4732</v>
      </c>
      <c r="F2252" s="96" t="s">
        <v>319</v>
      </c>
      <c r="G2252" s="425">
        <v>80</v>
      </c>
      <c r="H2252" s="4">
        <f t="shared" si="51"/>
        <v>80</v>
      </c>
      <c r="I2252" s="4">
        <f t="shared" si="52"/>
        <v>20</v>
      </c>
    </row>
    <row r="2253" spans="1:9" ht="15" x14ac:dyDescent="0.2">
      <c r="A2253" s="96">
        <v>2245</v>
      </c>
      <c r="B2253" s="442" t="s">
        <v>660</v>
      </c>
      <c r="C2253" s="443" t="s">
        <v>1033</v>
      </c>
      <c r="D2253" s="443">
        <v>24001015888</v>
      </c>
      <c r="E2253" s="423" t="s">
        <v>4733</v>
      </c>
      <c r="F2253" s="96" t="s">
        <v>319</v>
      </c>
      <c r="G2253" s="425">
        <v>80</v>
      </c>
      <c r="H2253" s="4">
        <f t="shared" si="51"/>
        <v>80</v>
      </c>
      <c r="I2253" s="4">
        <f t="shared" si="52"/>
        <v>20</v>
      </c>
    </row>
    <row r="2254" spans="1:9" ht="15" x14ac:dyDescent="0.2">
      <c r="A2254" s="96">
        <v>2246</v>
      </c>
      <c r="B2254" s="442" t="s">
        <v>660</v>
      </c>
      <c r="C2254" s="443" t="s">
        <v>1033</v>
      </c>
      <c r="D2254" s="443">
        <v>24001015888</v>
      </c>
      <c r="E2254" s="423" t="s">
        <v>4734</v>
      </c>
      <c r="F2254" s="96" t="s">
        <v>319</v>
      </c>
      <c r="G2254" s="425">
        <v>80</v>
      </c>
      <c r="H2254" s="4">
        <f t="shared" si="51"/>
        <v>80</v>
      </c>
      <c r="I2254" s="4">
        <f t="shared" si="52"/>
        <v>20</v>
      </c>
    </row>
    <row r="2255" spans="1:9" ht="15" x14ac:dyDescent="0.2">
      <c r="A2255" s="96">
        <v>2247</v>
      </c>
      <c r="B2255" s="442" t="s">
        <v>4708</v>
      </c>
      <c r="C2255" s="443" t="s">
        <v>1026</v>
      </c>
      <c r="D2255" s="443">
        <v>54001004195</v>
      </c>
      <c r="E2255" s="423" t="s">
        <v>4735</v>
      </c>
      <c r="F2255" s="96" t="s">
        <v>319</v>
      </c>
      <c r="G2255" s="425">
        <v>80</v>
      </c>
      <c r="H2255" s="4">
        <f t="shared" si="51"/>
        <v>80</v>
      </c>
      <c r="I2255" s="4">
        <f t="shared" si="52"/>
        <v>20</v>
      </c>
    </row>
    <row r="2256" spans="1:9" ht="15" x14ac:dyDescent="0.2">
      <c r="A2256" s="96">
        <v>2248</v>
      </c>
      <c r="B2256" s="442" t="s">
        <v>4708</v>
      </c>
      <c r="C2256" s="443" t="s">
        <v>1026</v>
      </c>
      <c r="D2256" s="443">
        <v>54001004195</v>
      </c>
      <c r="E2256" s="423" t="s">
        <v>4736</v>
      </c>
      <c r="F2256" s="96" t="s">
        <v>319</v>
      </c>
      <c r="G2256" s="425">
        <v>80</v>
      </c>
      <c r="H2256" s="4">
        <f t="shared" si="51"/>
        <v>80</v>
      </c>
      <c r="I2256" s="4">
        <f t="shared" si="52"/>
        <v>20</v>
      </c>
    </row>
    <row r="2257" spans="1:9" ht="15" x14ac:dyDescent="0.2">
      <c r="A2257" s="96">
        <v>2249</v>
      </c>
      <c r="B2257" s="442" t="s">
        <v>1131</v>
      </c>
      <c r="C2257" s="443" t="s">
        <v>4715</v>
      </c>
      <c r="D2257" s="445" t="s">
        <v>4756</v>
      </c>
      <c r="E2257" s="423" t="s">
        <v>4737</v>
      </c>
      <c r="F2257" s="96" t="s">
        <v>319</v>
      </c>
      <c r="G2257" s="425">
        <v>80</v>
      </c>
      <c r="H2257" s="4">
        <f t="shared" si="51"/>
        <v>80</v>
      </c>
      <c r="I2257" s="4">
        <f t="shared" si="52"/>
        <v>20</v>
      </c>
    </row>
    <row r="2258" spans="1:9" ht="15" x14ac:dyDescent="0.2">
      <c r="A2258" s="96">
        <v>2250</v>
      </c>
      <c r="B2258" s="442" t="s">
        <v>1131</v>
      </c>
      <c r="C2258" s="443" t="s">
        <v>4715</v>
      </c>
      <c r="D2258" s="445" t="s">
        <v>4756</v>
      </c>
      <c r="E2258" s="423" t="s">
        <v>4738</v>
      </c>
      <c r="F2258" s="96" t="s">
        <v>319</v>
      </c>
      <c r="G2258" s="425">
        <v>80</v>
      </c>
      <c r="H2258" s="4">
        <f t="shared" si="51"/>
        <v>80</v>
      </c>
      <c r="I2258" s="4">
        <f t="shared" si="52"/>
        <v>20</v>
      </c>
    </row>
    <row r="2259" spans="1:9" ht="15" x14ac:dyDescent="0.2">
      <c r="A2259" s="96">
        <v>2251</v>
      </c>
      <c r="B2259" s="442" t="s">
        <v>1463</v>
      </c>
      <c r="C2259" s="443" t="s">
        <v>4716</v>
      </c>
      <c r="D2259" s="443">
        <v>24001037024</v>
      </c>
      <c r="E2259" s="423" t="s">
        <v>4739</v>
      </c>
      <c r="F2259" s="96" t="s">
        <v>319</v>
      </c>
      <c r="G2259" s="425">
        <v>80</v>
      </c>
      <c r="H2259" s="4">
        <f t="shared" si="51"/>
        <v>80</v>
      </c>
      <c r="I2259" s="4">
        <f t="shared" si="52"/>
        <v>20</v>
      </c>
    </row>
    <row r="2260" spans="1:9" ht="15" x14ac:dyDescent="0.2">
      <c r="A2260" s="96">
        <v>2252</v>
      </c>
      <c r="B2260" s="442" t="s">
        <v>1463</v>
      </c>
      <c r="C2260" s="443" t="s">
        <v>4716</v>
      </c>
      <c r="D2260" s="443">
        <v>24001037024</v>
      </c>
      <c r="E2260" s="423" t="s">
        <v>4740</v>
      </c>
      <c r="F2260" s="96" t="s">
        <v>319</v>
      </c>
      <c r="G2260" s="425">
        <v>80</v>
      </c>
      <c r="H2260" s="4">
        <f t="shared" si="51"/>
        <v>80</v>
      </c>
      <c r="I2260" s="4">
        <f t="shared" si="52"/>
        <v>20</v>
      </c>
    </row>
    <row r="2261" spans="1:9" ht="15" x14ac:dyDescent="0.2">
      <c r="A2261" s="96">
        <v>2253</v>
      </c>
      <c r="B2261" s="442" t="s">
        <v>1123</v>
      </c>
      <c r="C2261" s="443" t="s">
        <v>4716</v>
      </c>
      <c r="D2261" s="443">
        <v>24001001183</v>
      </c>
      <c r="E2261" s="423" t="s">
        <v>4741</v>
      </c>
      <c r="F2261" s="96" t="s">
        <v>319</v>
      </c>
      <c r="G2261" s="425">
        <v>80</v>
      </c>
      <c r="H2261" s="4">
        <f t="shared" si="51"/>
        <v>80</v>
      </c>
      <c r="I2261" s="4">
        <f t="shared" si="52"/>
        <v>20</v>
      </c>
    </row>
    <row r="2262" spans="1:9" ht="15" x14ac:dyDescent="0.2">
      <c r="A2262" s="96">
        <v>2254</v>
      </c>
      <c r="B2262" s="442" t="s">
        <v>1123</v>
      </c>
      <c r="C2262" s="443" t="s">
        <v>4716</v>
      </c>
      <c r="D2262" s="443">
        <v>24001001183</v>
      </c>
      <c r="E2262" s="423" t="s">
        <v>4742</v>
      </c>
      <c r="F2262" s="96" t="s">
        <v>319</v>
      </c>
      <c r="G2262" s="425">
        <v>80</v>
      </c>
      <c r="H2262" s="4">
        <f t="shared" si="51"/>
        <v>80</v>
      </c>
      <c r="I2262" s="4">
        <f t="shared" si="52"/>
        <v>20</v>
      </c>
    </row>
    <row r="2263" spans="1:9" ht="15" x14ac:dyDescent="0.2">
      <c r="A2263" s="96">
        <v>2255</v>
      </c>
      <c r="B2263" s="442" t="s">
        <v>2784</v>
      </c>
      <c r="C2263" s="443" t="s">
        <v>4604</v>
      </c>
      <c r="D2263" s="443">
        <v>24001002064</v>
      </c>
      <c r="E2263" s="423" t="s">
        <v>4743</v>
      </c>
      <c r="F2263" s="96" t="s">
        <v>319</v>
      </c>
      <c r="G2263" s="425">
        <v>80</v>
      </c>
      <c r="H2263" s="4">
        <f t="shared" ref="H2263:H2388" si="53">G2263</f>
        <v>80</v>
      </c>
      <c r="I2263" s="4">
        <f t="shared" ref="I2263:I2388" si="54">H2263/4</f>
        <v>20</v>
      </c>
    </row>
    <row r="2264" spans="1:9" ht="15" x14ac:dyDescent="0.2">
      <c r="A2264" s="96">
        <v>2256</v>
      </c>
      <c r="B2264" s="442" t="s">
        <v>2784</v>
      </c>
      <c r="C2264" s="443" t="s">
        <v>4604</v>
      </c>
      <c r="D2264" s="443">
        <v>24001002064</v>
      </c>
      <c r="E2264" s="423" t="s">
        <v>4744</v>
      </c>
      <c r="F2264" s="96" t="s">
        <v>319</v>
      </c>
      <c r="G2264" s="425">
        <v>80</v>
      </c>
      <c r="H2264" s="4">
        <f t="shared" si="53"/>
        <v>80</v>
      </c>
      <c r="I2264" s="4">
        <f t="shared" si="54"/>
        <v>20</v>
      </c>
    </row>
    <row r="2265" spans="1:9" ht="15" x14ac:dyDescent="0.2">
      <c r="A2265" s="96">
        <v>2257</v>
      </c>
      <c r="B2265" s="442" t="s">
        <v>4709</v>
      </c>
      <c r="C2265" s="443" t="s">
        <v>1569</v>
      </c>
      <c r="D2265" s="443">
        <v>24001026677</v>
      </c>
      <c r="E2265" s="423" t="s">
        <v>4745</v>
      </c>
      <c r="F2265" s="96" t="s">
        <v>319</v>
      </c>
      <c r="G2265" s="425">
        <v>80</v>
      </c>
      <c r="H2265" s="4">
        <f t="shared" si="53"/>
        <v>80</v>
      </c>
      <c r="I2265" s="4">
        <f t="shared" si="54"/>
        <v>20</v>
      </c>
    </row>
    <row r="2266" spans="1:9" ht="15" x14ac:dyDescent="0.2">
      <c r="A2266" s="96">
        <v>2258</v>
      </c>
      <c r="B2266" s="442" t="s">
        <v>4709</v>
      </c>
      <c r="C2266" s="443" t="s">
        <v>1569</v>
      </c>
      <c r="D2266" s="443">
        <v>24001026677</v>
      </c>
      <c r="E2266" s="423" t="s">
        <v>4746</v>
      </c>
      <c r="F2266" s="96" t="s">
        <v>319</v>
      </c>
      <c r="G2266" s="425">
        <v>80</v>
      </c>
      <c r="H2266" s="4">
        <f t="shared" si="53"/>
        <v>80</v>
      </c>
      <c r="I2266" s="4">
        <f t="shared" si="54"/>
        <v>20</v>
      </c>
    </row>
    <row r="2267" spans="1:9" ht="15" x14ac:dyDescent="0.2">
      <c r="A2267" s="96">
        <v>2259</v>
      </c>
      <c r="B2267" s="442" t="s">
        <v>635</v>
      </c>
      <c r="C2267" s="443" t="s">
        <v>4717</v>
      </c>
      <c r="D2267" s="443">
        <v>31001005746</v>
      </c>
      <c r="E2267" s="423" t="s">
        <v>4747</v>
      </c>
      <c r="F2267" s="96" t="s">
        <v>319</v>
      </c>
      <c r="G2267" s="425">
        <v>80</v>
      </c>
      <c r="H2267" s="4">
        <f t="shared" si="53"/>
        <v>80</v>
      </c>
      <c r="I2267" s="4">
        <f t="shared" si="54"/>
        <v>20</v>
      </c>
    </row>
    <row r="2268" spans="1:9" ht="15" x14ac:dyDescent="0.2">
      <c r="A2268" s="96">
        <v>2260</v>
      </c>
      <c r="B2268" s="442" t="s">
        <v>635</v>
      </c>
      <c r="C2268" s="443" t="s">
        <v>4717</v>
      </c>
      <c r="D2268" s="443">
        <v>31001005746</v>
      </c>
      <c r="E2268" s="423" t="s">
        <v>4748</v>
      </c>
      <c r="F2268" s="96" t="s">
        <v>319</v>
      </c>
      <c r="G2268" s="425">
        <v>80</v>
      </c>
      <c r="H2268" s="4">
        <f t="shared" si="53"/>
        <v>80</v>
      </c>
      <c r="I2268" s="4">
        <f t="shared" si="54"/>
        <v>20</v>
      </c>
    </row>
    <row r="2269" spans="1:9" ht="15" x14ac:dyDescent="0.2">
      <c r="A2269" s="96">
        <v>2261</v>
      </c>
      <c r="B2269" s="442" t="s">
        <v>4710</v>
      </c>
      <c r="C2269" s="443" t="s">
        <v>4718</v>
      </c>
      <c r="D2269" s="443">
        <v>24001004857</v>
      </c>
      <c r="E2269" s="423" t="s">
        <v>4749</v>
      </c>
      <c r="F2269" s="96" t="s">
        <v>319</v>
      </c>
      <c r="G2269" s="425">
        <v>80</v>
      </c>
      <c r="H2269" s="4">
        <f t="shared" si="53"/>
        <v>80</v>
      </c>
      <c r="I2269" s="4">
        <f t="shared" si="54"/>
        <v>20</v>
      </c>
    </row>
    <row r="2270" spans="1:9" ht="15" x14ac:dyDescent="0.2">
      <c r="A2270" s="96">
        <v>2262</v>
      </c>
      <c r="B2270" s="442" t="s">
        <v>4710</v>
      </c>
      <c r="C2270" s="443" t="s">
        <v>4718</v>
      </c>
      <c r="D2270" s="443">
        <v>24001004857</v>
      </c>
      <c r="E2270" s="423" t="s">
        <v>4750</v>
      </c>
      <c r="F2270" s="96" t="s">
        <v>319</v>
      </c>
      <c r="G2270" s="425">
        <v>80</v>
      </c>
      <c r="H2270" s="4">
        <f t="shared" si="53"/>
        <v>80</v>
      </c>
      <c r="I2270" s="4">
        <f t="shared" si="54"/>
        <v>20</v>
      </c>
    </row>
    <row r="2271" spans="1:9" ht="15" x14ac:dyDescent="0.2">
      <c r="A2271" s="96">
        <v>2263</v>
      </c>
      <c r="B2271" s="442" t="s">
        <v>1870</v>
      </c>
      <c r="C2271" s="443" t="s">
        <v>4719</v>
      </c>
      <c r="D2271" s="443">
        <v>24001015594</v>
      </c>
      <c r="E2271" s="423" t="s">
        <v>4751</v>
      </c>
      <c r="F2271" s="96" t="s">
        <v>319</v>
      </c>
      <c r="G2271" s="425">
        <v>80</v>
      </c>
      <c r="H2271" s="4">
        <f t="shared" si="53"/>
        <v>80</v>
      </c>
      <c r="I2271" s="4">
        <f t="shared" si="54"/>
        <v>20</v>
      </c>
    </row>
    <row r="2272" spans="1:9" ht="15" x14ac:dyDescent="0.2">
      <c r="A2272" s="96">
        <v>2264</v>
      </c>
      <c r="B2272" s="442" t="s">
        <v>1870</v>
      </c>
      <c r="C2272" s="443" t="s">
        <v>4719</v>
      </c>
      <c r="D2272" s="443">
        <v>24001015594</v>
      </c>
      <c r="E2272" s="423" t="s">
        <v>4752</v>
      </c>
      <c r="F2272" s="96" t="s">
        <v>319</v>
      </c>
      <c r="G2272" s="425">
        <v>80</v>
      </c>
      <c r="H2272" s="4">
        <f t="shared" si="53"/>
        <v>80</v>
      </c>
      <c r="I2272" s="4">
        <f t="shared" si="54"/>
        <v>20</v>
      </c>
    </row>
    <row r="2273" spans="1:9" ht="15" x14ac:dyDescent="0.2">
      <c r="A2273" s="96">
        <v>2265</v>
      </c>
      <c r="B2273" s="442" t="s">
        <v>584</v>
      </c>
      <c r="C2273" s="443" t="s">
        <v>3861</v>
      </c>
      <c r="D2273" s="443">
        <v>24001022142</v>
      </c>
      <c r="E2273" s="423" t="s">
        <v>4753</v>
      </c>
      <c r="F2273" s="96" t="s">
        <v>319</v>
      </c>
      <c r="G2273" s="425">
        <v>80</v>
      </c>
      <c r="H2273" s="4">
        <f t="shared" si="53"/>
        <v>80</v>
      </c>
      <c r="I2273" s="4">
        <f t="shared" si="54"/>
        <v>20</v>
      </c>
    </row>
    <row r="2274" spans="1:9" ht="15" x14ac:dyDescent="0.2">
      <c r="A2274" s="96">
        <v>2266</v>
      </c>
      <c r="B2274" s="442" t="s">
        <v>584</v>
      </c>
      <c r="C2274" s="443" t="s">
        <v>3861</v>
      </c>
      <c r="D2274" s="443">
        <v>24001022142</v>
      </c>
      <c r="E2274" s="438" t="s">
        <v>4755</v>
      </c>
      <c r="F2274" s="96" t="s">
        <v>319</v>
      </c>
      <c r="G2274" s="425">
        <v>80</v>
      </c>
      <c r="H2274" s="4">
        <f t="shared" si="53"/>
        <v>80</v>
      </c>
      <c r="I2274" s="4">
        <f t="shared" si="54"/>
        <v>20</v>
      </c>
    </row>
    <row r="2275" spans="1:9" ht="15" x14ac:dyDescent="0.2">
      <c r="A2275" s="96">
        <v>2267</v>
      </c>
      <c r="B2275" s="442" t="s">
        <v>1561</v>
      </c>
      <c r="C2275" s="443" t="s">
        <v>4761</v>
      </c>
      <c r="D2275" s="444">
        <v>17001005636</v>
      </c>
      <c r="E2275" s="438" t="s">
        <v>4810</v>
      </c>
      <c r="F2275" s="96" t="s">
        <v>319</v>
      </c>
      <c r="G2275" s="425">
        <v>80</v>
      </c>
      <c r="H2275" s="4">
        <f t="shared" si="53"/>
        <v>80</v>
      </c>
      <c r="I2275" s="4">
        <f t="shared" si="54"/>
        <v>20</v>
      </c>
    </row>
    <row r="2276" spans="1:9" ht="15" x14ac:dyDescent="0.2">
      <c r="A2276" s="96">
        <v>2268</v>
      </c>
      <c r="B2276" s="442" t="s">
        <v>573</v>
      </c>
      <c r="C2276" s="443" t="s">
        <v>1007</v>
      </c>
      <c r="D2276" s="444">
        <v>11001029084</v>
      </c>
      <c r="E2276" s="423" t="s">
        <v>4780</v>
      </c>
      <c r="F2276" s="96" t="s">
        <v>319</v>
      </c>
      <c r="G2276" s="425">
        <v>80</v>
      </c>
      <c r="H2276" s="4">
        <f t="shared" si="53"/>
        <v>80</v>
      </c>
      <c r="I2276" s="4">
        <f t="shared" si="54"/>
        <v>20</v>
      </c>
    </row>
    <row r="2277" spans="1:9" ht="15" x14ac:dyDescent="0.2">
      <c r="A2277" s="96">
        <v>2269</v>
      </c>
      <c r="B2277" s="442" t="s">
        <v>4757</v>
      </c>
      <c r="C2277" s="443" t="s">
        <v>4762</v>
      </c>
      <c r="D2277" s="451" t="s">
        <v>4771</v>
      </c>
      <c r="E2277" s="423" t="s">
        <v>4781</v>
      </c>
      <c r="F2277" s="96" t="s">
        <v>319</v>
      </c>
      <c r="G2277" s="425">
        <v>80</v>
      </c>
      <c r="H2277" s="4">
        <f t="shared" si="53"/>
        <v>80</v>
      </c>
      <c r="I2277" s="4">
        <f t="shared" si="54"/>
        <v>20</v>
      </c>
    </row>
    <row r="2278" spans="1:9" ht="15" x14ac:dyDescent="0.2">
      <c r="A2278" s="96">
        <v>2270</v>
      </c>
      <c r="B2278" s="442" t="s">
        <v>4757</v>
      </c>
      <c r="C2278" s="443" t="s">
        <v>4762</v>
      </c>
      <c r="D2278" s="451" t="s">
        <v>4771</v>
      </c>
      <c r="E2278" s="423" t="s">
        <v>4782</v>
      </c>
      <c r="F2278" s="96" t="s">
        <v>319</v>
      </c>
      <c r="G2278" s="425">
        <v>80</v>
      </c>
      <c r="H2278" s="4">
        <f t="shared" si="53"/>
        <v>80</v>
      </c>
      <c r="I2278" s="4">
        <f t="shared" si="54"/>
        <v>20</v>
      </c>
    </row>
    <row r="2279" spans="1:9" ht="15" x14ac:dyDescent="0.2">
      <c r="A2279" s="96">
        <v>2271</v>
      </c>
      <c r="B2279" s="442" t="s">
        <v>3833</v>
      </c>
      <c r="C2279" s="443" t="s">
        <v>3215</v>
      </c>
      <c r="D2279" s="451" t="s">
        <v>4772</v>
      </c>
      <c r="E2279" s="423" t="s">
        <v>4783</v>
      </c>
      <c r="F2279" s="96" t="s">
        <v>319</v>
      </c>
      <c r="G2279" s="425">
        <v>80</v>
      </c>
      <c r="H2279" s="4">
        <f t="shared" si="53"/>
        <v>80</v>
      </c>
      <c r="I2279" s="4">
        <f t="shared" si="54"/>
        <v>20</v>
      </c>
    </row>
    <row r="2280" spans="1:9" ht="15" x14ac:dyDescent="0.2">
      <c r="A2280" s="96">
        <v>2272</v>
      </c>
      <c r="B2280" s="442" t="s">
        <v>3833</v>
      </c>
      <c r="C2280" s="443" t="s">
        <v>3215</v>
      </c>
      <c r="D2280" s="451" t="s">
        <v>4772</v>
      </c>
      <c r="E2280" s="423" t="s">
        <v>4784</v>
      </c>
      <c r="F2280" s="96" t="s">
        <v>319</v>
      </c>
      <c r="G2280" s="425">
        <v>80</v>
      </c>
      <c r="H2280" s="4">
        <f t="shared" si="53"/>
        <v>80</v>
      </c>
      <c r="I2280" s="4">
        <f t="shared" si="54"/>
        <v>20</v>
      </c>
    </row>
    <row r="2281" spans="1:9" ht="15" x14ac:dyDescent="0.2">
      <c r="A2281" s="96">
        <v>2273</v>
      </c>
      <c r="B2281" s="442" t="s">
        <v>1984</v>
      </c>
      <c r="C2281" s="443" t="s">
        <v>4763</v>
      </c>
      <c r="D2281" s="451" t="s">
        <v>4773</v>
      </c>
      <c r="E2281" s="423" t="s">
        <v>4785</v>
      </c>
      <c r="F2281" s="96" t="s">
        <v>319</v>
      </c>
      <c r="G2281" s="425">
        <v>80</v>
      </c>
      <c r="H2281" s="4">
        <f t="shared" si="53"/>
        <v>80</v>
      </c>
      <c r="I2281" s="4">
        <f t="shared" si="54"/>
        <v>20</v>
      </c>
    </row>
    <row r="2282" spans="1:9" ht="15" x14ac:dyDescent="0.2">
      <c r="A2282" s="96">
        <v>2274</v>
      </c>
      <c r="B2282" s="442" t="s">
        <v>1984</v>
      </c>
      <c r="C2282" s="443" t="s">
        <v>4763</v>
      </c>
      <c r="D2282" s="451" t="s">
        <v>4773</v>
      </c>
      <c r="E2282" s="423" t="s">
        <v>4786</v>
      </c>
      <c r="F2282" s="96" t="s">
        <v>319</v>
      </c>
      <c r="G2282" s="425">
        <v>80</v>
      </c>
      <c r="H2282" s="4">
        <f t="shared" si="53"/>
        <v>80</v>
      </c>
      <c r="I2282" s="4">
        <f t="shared" si="54"/>
        <v>20</v>
      </c>
    </row>
    <row r="2283" spans="1:9" ht="15" x14ac:dyDescent="0.2">
      <c r="A2283" s="96">
        <v>2275</v>
      </c>
      <c r="B2283" s="442" t="s">
        <v>4758</v>
      </c>
      <c r="C2283" s="443" t="s">
        <v>4764</v>
      </c>
      <c r="D2283" s="451" t="s">
        <v>4774</v>
      </c>
      <c r="E2283" s="423" t="s">
        <v>4787</v>
      </c>
      <c r="F2283" s="96" t="s">
        <v>319</v>
      </c>
      <c r="G2283" s="425">
        <v>80</v>
      </c>
      <c r="H2283" s="4">
        <f t="shared" si="53"/>
        <v>80</v>
      </c>
      <c r="I2283" s="4">
        <f t="shared" si="54"/>
        <v>20</v>
      </c>
    </row>
    <row r="2284" spans="1:9" ht="15" x14ac:dyDescent="0.2">
      <c r="A2284" s="96">
        <v>2276</v>
      </c>
      <c r="B2284" s="442" t="s">
        <v>4758</v>
      </c>
      <c r="C2284" s="443" t="s">
        <v>4764</v>
      </c>
      <c r="D2284" s="451" t="s">
        <v>4774</v>
      </c>
      <c r="E2284" s="423" t="s">
        <v>4788</v>
      </c>
      <c r="F2284" s="96" t="s">
        <v>319</v>
      </c>
      <c r="G2284" s="425">
        <v>80</v>
      </c>
      <c r="H2284" s="4">
        <f t="shared" si="53"/>
        <v>80</v>
      </c>
      <c r="I2284" s="4">
        <f t="shared" si="54"/>
        <v>20</v>
      </c>
    </row>
    <row r="2285" spans="1:9" ht="15" x14ac:dyDescent="0.2">
      <c r="A2285" s="96">
        <v>2277</v>
      </c>
      <c r="B2285" s="442" t="s">
        <v>573</v>
      </c>
      <c r="C2285" s="443" t="s">
        <v>1007</v>
      </c>
      <c r="D2285" s="444">
        <v>11001029084</v>
      </c>
      <c r="E2285" s="423" t="s">
        <v>4789</v>
      </c>
      <c r="F2285" s="96" t="s">
        <v>319</v>
      </c>
      <c r="G2285" s="425">
        <v>80</v>
      </c>
      <c r="H2285" s="4">
        <f t="shared" si="53"/>
        <v>80</v>
      </c>
      <c r="I2285" s="4">
        <f t="shared" si="54"/>
        <v>20</v>
      </c>
    </row>
    <row r="2286" spans="1:9" ht="15" x14ac:dyDescent="0.2">
      <c r="A2286" s="96">
        <v>2278</v>
      </c>
      <c r="B2286" s="442" t="s">
        <v>1561</v>
      </c>
      <c r="C2286" s="443" t="s">
        <v>4761</v>
      </c>
      <c r="D2286" s="444">
        <v>17001005636</v>
      </c>
      <c r="E2286" s="423" t="s">
        <v>4790</v>
      </c>
      <c r="F2286" s="96" t="s">
        <v>319</v>
      </c>
      <c r="G2286" s="425">
        <v>80</v>
      </c>
      <c r="H2286" s="4">
        <f t="shared" si="53"/>
        <v>80</v>
      </c>
      <c r="I2286" s="4">
        <f t="shared" si="54"/>
        <v>20</v>
      </c>
    </row>
    <row r="2287" spans="1:9" ht="15" x14ac:dyDescent="0.2">
      <c r="A2287" s="96">
        <v>2279</v>
      </c>
      <c r="B2287" s="442" t="s">
        <v>570</v>
      </c>
      <c r="C2287" s="443" t="s">
        <v>4765</v>
      </c>
      <c r="D2287" s="444">
        <v>40001035968</v>
      </c>
      <c r="E2287" s="423" t="s">
        <v>4791</v>
      </c>
      <c r="F2287" s="96" t="s">
        <v>319</v>
      </c>
      <c r="G2287" s="425">
        <v>80</v>
      </c>
      <c r="H2287" s="4">
        <f t="shared" si="53"/>
        <v>80</v>
      </c>
      <c r="I2287" s="4">
        <f t="shared" si="54"/>
        <v>20</v>
      </c>
    </row>
    <row r="2288" spans="1:9" ht="15" x14ac:dyDescent="0.2">
      <c r="A2288" s="96">
        <v>2280</v>
      </c>
      <c r="B2288" s="442" t="s">
        <v>570</v>
      </c>
      <c r="C2288" s="443" t="s">
        <v>4765</v>
      </c>
      <c r="D2288" s="444">
        <v>40001035968</v>
      </c>
      <c r="E2288" s="423" t="s">
        <v>4792</v>
      </c>
      <c r="F2288" s="96" t="s">
        <v>319</v>
      </c>
      <c r="G2288" s="425">
        <v>80</v>
      </c>
      <c r="H2288" s="4">
        <f t="shared" si="53"/>
        <v>80</v>
      </c>
      <c r="I2288" s="4">
        <f t="shared" si="54"/>
        <v>20</v>
      </c>
    </row>
    <row r="2289" spans="1:9" ht="15" x14ac:dyDescent="0.2">
      <c r="A2289" s="96">
        <v>2281</v>
      </c>
      <c r="B2289" s="442" t="s">
        <v>570</v>
      </c>
      <c r="C2289" s="443" t="s">
        <v>4765</v>
      </c>
      <c r="D2289" s="444">
        <v>40001035968</v>
      </c>
      <c r="E2289" s="423" t="s">
        <v>4793</v>
      </c>
      <c r="F2289" s="96" t="s">
        <v>319</v>
      </c>
      <c r="G2289" s="425">
        <v>80</v>
      </c>
      <c r="H2289" s="4">
        <f t="shared" si="53"/>
        <v>80</v>
      </c>
      <c r="I2289" s="4">
        <f t="shared" si="54"/>
        <v>20</v>
      </c>
    </row>
    <row r="2290" spans="1:9" ht="15" x14ac:dyDescent="0.2">
      <c r="A2290" s="96">
        <v>2282</v>
      </c>
      <c r="B2290" s="442" t="s">
        <v>4214</v>
      </c>
      <c r="C2290" s="443" t="s">
        <v>4766</v>
      </c>
      <c r="D2290" s="451" t="s">
        <v>4775</v>
      </c>
      <c r="E2290" s="423" t="s">
        <v>4794</v>
      </c>
      <c r="F2290" s="96" t="s">
        <v>319</v>
      </c>
      <c r="G2290" s="425">
        <v>80</v>
      </c>
      <c r="H2290" s="4">
        <f t="shared" si="53"/>
        <v>80</v>
      </c>
      <c r="I2290" s="4">
        <f t="shared" si="54"/>
        <v>20</v>
      </c>
    </row>
    <row r="2291" spans="1:9" ht="15" x14ac:dyDescent="0.2">
      <c r="A2291" s="96">
        <v>2283</v>
      </c>
      <c r="B2291" s="442" t="s">
        <v>4214</v>
      </c>
      <c r="C2291" s="443" t="s">
        <v>4766</v>
      </c>
      <c r="D2291" s="451" t="s">
        <v>4775</v>
      </c>
      <c r="E2291" s="423" t="s">
        <v>4795</v>
      </c>
      <c r="F2291" s="96" t="s">
        <v>319</v>
      </c>
      <c r="G2291" s="425">
        <v>80</v>
      </c>
      <c r="H2291" s="4">
        <f t="shared" si="53"/>
        <v>80</v>
      </c>
      <c r="I2291" s="4">
        <f t="shared" si="54"/>
        <v>20</v>
      </c>
    </row>
    <row r="2292" spans="1:9" ht="15" x14ac:dyDescent="0.2">
      <c r="A2292" s="96">
        <v>2284</v>
      </c>
      <c r="B2292" s="442" t="s">
        <v>4759</v>
      </c>
      <c r="C2292" s="443" t="s">
        <v>525</v>
      </c>
      <c r="D2292" s="451" t="s">
        <v>4776</v>
      </c>
      <c r="E2292" s="423" t="s">
        <v>4796</v>
      </c>
      <c r="F2292" s="96" t="s">
        <v>319</v>
      </c>
      <c r="G2292" s="425">
        <v>80</v>
      </c>
      <c r="H2292" s="4">
        <f t="shared" si="53"/>
        <v>80</v>
      </c>
      <c r="I2292" s="4">
        <f t="shared" si="54"/>
        <v>20</v>
      </c>
    </row>
    <row r="2293" spans="1:9" ht="15" x14ac:dyDescent="0.2">
      <c r="A2293" s="96">
        <v>2285</v>
      </c>
      <c r="B2293" s="442" t="s">
        <v>4759</v>
      </c>
      <c r="C2293" s="443" t="s">
        <v>525</v>
      </c>
      <c r="D2293" s="451" t="s">
        <v>4776</v>
      </c>
      <c r="E2293" s="423" t="s">
        <v>4797</v>
      </c>
      <c r="F2293" s="96" t="s">
        <v>319</v>
      </c>
      <c r="G2293" s="425">
        <v>80</v>
      </c>
      <c r="H2293" s="4">
        <f t="shared" si="53"/>
        <v>80</v>
      </c>
      <c r="I2293" s="4">
        <f t="shared" si="54"/>
        <v>20</v>
      </c>
    </row>
    <row r="2294" spans="1:9" ht="15" x14ac:dyDescent="0.2">
      <c r="A2294" s="96">
        <v>2286</v>
      </c>
      <c r="B2294" s="442" t="s">
        <v>3273</v>
      </c>
      <c r="C2294" s="443" t="s">
        <v>4767</v>
      </c>
      <c r="D2294" s="451" t="s">
        <v>4777</v>
      </c>
      <c r="E2294" s="423" t="s">
        <v>4798</v>
      </c>
      <c r="F2294" s="96" t="s">
        <v>319</v>
      </c>
      <c r="G2294" s="425">
        <v>80</v>
      </c>
      <c r="H2294" s="4">
        <f t="shared" si="53"/>
        <v>80</v>
      </c>
      <c r="I2294" s="4">
        <f t="shared" si="54"/>
        <v>20</v>
      </c>
    </row>
    <row r="2295" spans="1:9" ht="15" x14ac:dyDescent="0.2">
      <c r="A2295" s="96">
        <v>2287</v>
      </c>
      <c r="B2295" s="442" t="s">
        <v>3273</v>
      </c>
      <c r="C2295" s="443" t="s">
        <v>4767</v>
      </c>
      <c r="D2295" s="451" t="s">
        <v>4777</v>
      </c>
      <c r="E2295" s="423" t="s">
        <v>4799</v>
      </c>
      <c r="F2295" s="96" t="s">
        <v>319</v>
      </c>
      <c r="G2295" s="425">
        <v>80</v>
      </c>
      <c r="H2295" s="4">
        <f t="shared" si="53"/>
        <v>80</v>
      </c>
      <c r="I2295" s="4">
        <f t="shared" si="54"/>
        <v>20</v>
      </c>
    </row>
    <row r="2296" spans="1:9" ht="15" x14ac:dyDescent="0.2">
      <c r="A2296" s="96">
        <v>2288</v>
      </c>
      <c r="B2296" s="442" t="s">
        <v>4759</v>
      </c>
      <c r="C2296" s="443" t="s">
        <v>525</v>
      </c>
      <c r="D2296" s="451" t="s">
        <v>4776</v>
      </c>
      <c r="E2296" s="423" t="s">
        <v>4800</v>
      </c>
      <c r="F2296" s="96" t="s">
        <v>319</v>
      </c>
      <c r="G2296" s="425">
        <v>80</v>
      </c>
      <c r="H2296" s="4">
        <f t="shared" si="53"/>
        <v>80</v>
      </c>
      <c r="I2296" s="4">
        <f t="shared" si="54"/>
        <v>20</v>
      </c>
    </row>
    <row r="2297" spans="1:9" ht="15" x14ac:dyDescent="0.2">
      <c r="A2297" s="96">
        <v>2289</v>
      </c>
      <c r="B2297" s="442" t="s">
        <v>1561</v>
      </c>
      <c r="C2297" s="443" t="s">
        <v>4761</v>
      </c>
      <c r="D2297" s="444">
        <v>17001005636</v>
      </c>
      <c r="E2297" s="423" t="s">
        <v>4801</v>
      </c>
      <c r="F2297" s="96" t="s">
        <v>319</v>
      </c>
      <c r="G2297" s="425">
        <v>80</v>
      </c>
      <c r="H2297" s="4">
        <f t="shared" si="53"/>
        <v>80</v>
      </c>
      <c r="I2297" s="4">
        <f t="shared" si="54"/>
        <v>20</v>
      </c>
    </row>
    <row r="2298" spans="1:9" ht="15" x14ac:dyDescent="0.2">
      <c r="A2298" s="96">
        <v>2290</v>
      </c>
      <c r="B2298" s="442" t="s">
        <v>3425</v>
      </c>
      <c r="C2298" s="443" t="s">
        <v>4768</v>
      </c>
      <c r="D2298" s="451" t="s">
        <v>4778</v>
      </c>
      <c r="E2298" s="423" t="s">
        <v>4802</v>
      </c>
      <c r="F2298" s="96" t="s">
        <v>319</v>
      </c>
      <c r="G2298" s="425">
        <v>80</v>
      </c>
      <c r="H2298" s="4">
        <f t="shared" si="53"/>
        <v>80</v>
      </c>
      <c r="I2298" s="4">
        <f t="shared" si="54"/>
        <v>20</v>
      </c>
    </row>
    <row r="2299" spans="1:9" ht="15" x14ac:dyDescent="0.2">
      <c r="A2299" s="96">
        <v>2291</v>
      </c>
      <c r="B2299" s="442" t="s">
        <v>3425</v>
      </c>
      <c r="C2299" s="443" t="s">
        <v>4768</v>
      </c>
      <c r="D2299" s="451" t="s">
        <v>4778</v>
      </c>
      <c r="E2299" s="423" t="s">
        <v>4803</v>
      </c>
      <c r="F2299" s="96" t="s">
        <v>319</v>
      </c>
      <c r="G2299" s="425">
        <v>80</v>
      </c>
      <c r="H2299" s="4">
        <f t="shared" si="53"/>
        <v>80</v>
      </c>
      <c r="I2299" s="4">
        <f t="shared" si="54"/>
        <v>20</v>
      </c>
    </row>
    <row r="2300" spans="1:9" ht="15" x14ac:dyDescent="0.2">
      <c r="A2300" s="96">
        <v>2292</v>
      </c>
      <c r="B2300" s="442" t="s">
        <v>3425</v>
      </c>
      <c r="C2300" s="443" t="s">
        <v>4768</v>
      </c>
      <c r="D2300" s="451" t="s">
        <v>4778</v>
      </c>
      <c r="E2300" s="423" t="s">
        <v>4804</v>
      </c>
      <c r="F2300" s="96" t="s">
        <v>319</v>
      </c>
      <c r="G2300" s="425">
        <v>80</v>
      </c>
      <c r="H2300" s="4">
        <f t="shared" si="53"/>
        <v>80</v>
      </c>
      <c r="I2300" s="4">
        <f t="shared" si="54"/>
        <v>20</v>
      </c>
    </row>
    <row r="2301" spans="1:9" ht="15" x14ac:dyDescent="0.2">
      <c r="A2301" s="96">
        <v>2293</v>
      </c>
      <c r="B2301" s="442" t="s">
        <v>4760</v>
      </c>
      <c r="C2301" s="443" t="s">
        <v>4769</v>
      </c>
      <c r="D2301" s="451" t="s">
        <v>4779</v>
      </c>
      <c r="E2301" s="423" t="s">
        <v>4805</v>
      </c>
      <c r="F2301" s="96" t="s">
        <v>319</v>
      </c>
      <c r="G2301" s="425">
        <v>80</v>
      </c>
      <c r="H2301" s="4">
        <f t="shared" si="53"/>
        <v>80</v>
      </c>
      <c r="I2301" s="4">
        <f t="shared" si="54"/>
        <v>20</v>
      </c>
    </row>
    <row r="2302" spans="1:9" ht="15" x14ac:dyDescent="0.2">
      <c r="A2302" s="96">
        <v>2294</v>
      </c>
      <c r="B2302" s="442" t="s">
        <v>4760</v>
      </c>
      <c r="C2302" s="443" t="s">
        <v>4769</v>
      </c>
      <c r="D2302" s="451" t="s">
        <v>4779</v>
      </c>
      <c r="E2302" s="423" t="s">
        <v>4806</v>
      </c>
      <c r="F2302" s="96" t="s">
        <v>319</v>
      </c>
      <c r="G2302" s="425">
        <v>80</v>
      </c>
      <c r="H2302" s="4">
        <f t="shared" si="53"/>
        <v>80</v>
      </c>
      <c r="I2302" s="4">
        <f t="shared" si="54"/>
        <v>20</v>
      </c>
    </row>
    <row r="2303" spans="1:9" ht="15" x14ac:dyDescent="0.2">
      <c r="A2303" s="96">
        <v>2295</v>
      </c>
      <c r="B2303" s="442" t="s">
        <v>4760</v>
      </c>
      <c r="C2303" s="443" t="s">
        <v>4769</v>
      </c>
      <c r="D2303" s="451" t="s">
        <v>4779</v>
      </c>
      <c r="E2303" s="423" t="s">
        <v>4807</v>
      </c>
      <c r="F2303" s="96" t="s">
        <v>319</v>
      </c>
      <c r="G2303" s="425">
        <v>80</v>
      </c>
      <c r="H2303" s="4">
        <f t="shared" si="53"/>
        <v>80</v>
      </c>
      <c r="I2303" s="4">
        <f t="shared" si="54"/>
        <v>20</v>
      </c>
    </row>
    <row r="2304" spans="1:9" ht="15" x14ac:dyDescent="0.2">
      <c r="A2304" s="96">
        <v>2296</v>
      </c>
      <c r="B2304" s="442" t="s">
        <v>2993</v>
      </c>
      <c r="C2304" s="443" t="s">
        <v>4770</v>
      </c>
      <c r="D2304" s="444">
        <v>37001019335</v>
      </c>
      <c r="E2304" s="423" t="s">
        <v>4808</v>
      </c>
      <c r="F2304" s="96" t="s">
        <v>319</v>
      </c>
      <c r="G2304" s="425">
        <v>80</v>
      </c>
      <c r="H2304" s="4">
        <f t="shared" si="53"/>
        <v>80</v>
      </c>
      <c r="I2304" s="4">
        <f t="shared" si="54"/>
        <v>20</v>
      </c>
    </row>
    <row r="2305" spans="1:9" ht="15" x14ac:dyDescent="0.2">
      <c r="A2305" s="96">
        <v>2297</v>
      </c>
      <c r="B2305" s="442" t="s">
        <v>2993</v>
      </c>
      <c r="C2305" s="443" t="s">
        <v>4770</v>
      </c>
      <c r="D2305" s="444">
        <v>37001019335</v>
      </c>
      <c r="E2305" s="423" t="s">
        <v>4809</v>
      </c>
      <c r="F2305" s="96" t="s">
        <v>319</v>
      </c>
      <c r="G2305" s="425">
        <v>80</v>
      </c>
      <c r="H2305" s="4">
        <f t="shared" si="53"/>
        <v>80</v>
      </c>
      <c r="I2305" s="4">
        <f t="shared" si="54"/>
        <v>20</v>
      </c>
    </row>
    <row r="2306" spans="1:9" ht="15" x14ac:dyDescent="0.2">
      <c r="A2306" s="96">
        <v>2298</v>
      </c>
      <c r="B2306" s="442" t="s">
        <v>573</v>
      </c>
      <c r="C2306" s="443" t="s">
        <v>1007</v>
      </c>
      <c r="D2306" s="444">
        <v>11001029084</v>
      </c>
      <c r="E2306" s="438" t="s">
        <v>4811</v>
      </c>
      <c r="F2306" s="96" t="s">
        <v>319</v>
      </c>
      <c r="G2306" s="425">
        <v>80</v>
      </c>
      <c r="H2306" s="4">
        <f t="shared" si="53"/>
        <v>80</v>
      </c>
      <c r="I2306" s="4">
        <f t="shared" si="54"/>
        <v>20</v>
      </c>
    </row>
    <row r="2307" spans="1:9" ht="15" x14ac:dyDescent="0.2">
      <c r="A2307" s="96">
        <v>2299</v>
      </c>
      <c r="B2307" s="432" t="s">
        <v>593</v>
      </c>
      <c r="C2307" s="455" t="s">
        <v>4815</v>
      </c>
      <c r="D2307" s="455">
        <v>25001012442</v>
      </c>
      <c r="E2307" s="438" t="s">
        <v>4851</v>
      </c>
      <c r="F2307" s="96" t="s">
        <v>319</v>
      </c>
      <c r="G2307" s="425">
        <v>80</v>
      </c>
      <c r="H2307" s="4">
        <f t="shared" si="53"/>
        <v>80</v>
      </c>
      <c r="I2307" s="4">
        <f t="shared" si="54"/>
        <v>20</v>
      </c>
    </row>
    <row r="2308" spans="1:9" ht="15" x14ac:dyDescent="0.2">
      <c r="A2308" s="96">
        <v>2300</v>
      </c>
      <c r="B2308" s="432" t="s">
        <v>593</v>
      </c>
      <c r="C2308" s="455" t="s">
        <v>4815</v>
      </c>
      <c r="D2308" s="455">
        <v>25001012442</v>
      </c>
      <c r="E2308" s="423" t="s">
        <v>4823</v>
      </c>
      <c r="F2308" s="96" t="s">
        <v>319</v>
      </c>
      <c r="G2308" s="425">
        <v>80</v>
      </c>
      <c r="H2308" s="4">
        <f t="shared" si="53"/>
        <v>80</v>
      </c>
      <c r="I2308" s="4">
        <f t="shared" si="54"/>
        <v>20</v>
      </c>
    </row>
    <row r="2309" spans="1:9" ht="15" x14ac:dyDescent="0.2">
      <c r="A2309" s="96">
        <v>2301</v>
      </c>
      <c r="B2309" s="432" t="s">
        <v>533</v>
      </c>
      <c r="C2309" s="455" t="s">
        <v>831</v>
      </c>
      <c r="D2309" s="455">
        <v>25001006520</v>
      </c>
      <c r="E2309" s="423" t="s">
        <v>4824</v>
      </c>
      <c r="F2309" s="96" t="s">
        <v>319</v>
      </c>
      <c r="G2309" s="425">
        <v>80</v>
      </c>
      <c r="H2309" s="4">
        <f t="shared" si="53"/>
        <v>80</v>
      </c>
      <c r="I2309" s="4">
        <f t="shared" si="54"/>
        <v>20</v>
      </c>
    </row>
    <row r="2310" spans="1:9" ht="15" x14ac:dyDescent="0.2">
      <c r="A2310" s="96">
        <v>2302</v>
      </c>
      <c r="B2310" s="432" t="s">
        <v>533</v>
      </c>
      <c r="C2310" s="455" t="s">
        <v>831</v>
      </c>
      <c r="D2310" s="455">
        <v>25001006520</v>
      </c>
      <c r="E2310" s="423" t="s">
        <v>4825</v>
      </c>
      <c r="F2310" s="96" t="s">
        <v>319</v>
      </c>
      <c r="G2310" s="425">
        <v>80</v>
      </c>
      <c r="H2310" s="4">
        <f t="shared" si="53"/>
        <v>80</v>
      </c>
      <c r="I2310" s="4">
        <f t="shared" si="54"/>
        <v>20</v>
      </c>
    </row>
    <row r="2311" spans="1:9" ht="15" x14ac:dyDescent="0.2">
      <c r="A2311" s="96">
        <v>2303</v>
      </c>
      <c r="B2311" s="432" t="s">
        <v>573</v>
      </c>
      <c r="C2311" s="455" t="s">
        <v>4816</v>
      </c>
      <c r="D2311" s="455">
        <v>25001047149</v>
      </c>
      <c r="E2311" s="423" t="s">
        <v>4826</v>
      </c>
      <c r="F2311" s="96" t="s">
        <v>319</v>
      </c>
      <c r="G2311" s="425">
        <v>80</v>
      </c>
      <c r="H2311" s="4">
        <f t="shared" si="53"/>
        <v>80</v>
      </c>
      <c r="I2311" s="4">
        <f t="shared" si="54"/>
        <v>20</v>
      </c>
    </row>
    <row r="2312" spans="1:9" ht="15" x14ac:dyDescent="0.2">
      <c r="A2312" s="96">
        <v>2304</v>
      </c>
      <c r="B2312" s="432" t="s">
        <v>573</v>
      </c>
      <c r="C2312" s="455" t="s">
        <v>4816</v>
      </c>
      <c r="D2312" s="455">
        <v>25001047149</v>
      </c>
      <c r="E2312" s="423" t="s">
        <v>4827</v>
      </c>
      <c r="F2312" s="96" t="s">
        <v>319</v>
      </c>
      <c r="G2312" s="425">
        <v>80</v>
      </c>
      <c r="H2312" s="4">
        <f t="shared" si="53"/>
        <v>80</v>
      </c>
      <c r="I2312" s="4">
        <f t="shared" si="54"/>
        <v>20</v>
      </c>
    </row>
    <row r="2313" spans="1:9" ht="15" x14ac:dyDescent="0.2">
      <c r="A2313" s="96">
        <v>2305</v>
      </c>
      <c r="B2313" s="432" t="s">
        <v>1766</v>
      </c>
      <c r="C2313" s="455" t="s">
        <v>4817</v>
      </c>
      <c r="D2313" s="455">
        <v>25001031304</v>
      </c>
      <c r="E2313" s="423" t="s">
        <v>4828</v>
      </c>
      <c r="F2313" s="96" t="s">
        <v>319</v>
      </c>
      <c r="G2313" s="425">
        <v>80</v>
      </c>
      <c r="H2313" s="4">
        <f t="shared" si="53"/>
        <v>80</v>
      </c>
      <c r="I2313" s="4">
        <f t="shared" si="54"/>
        <v>20</v>
      </c>
    </row>
    <row r="2314" spans="1:9" ht="15" x14ac:dyDescent="0.2">
      <c r="A2314" s="96">
        <v>2306</v>
      </c>
      <c r="B2314" s="432" t="s">
        <v>1766</v>
      </c>
      <c r="C2314" s="455" t="s">
        <v>4817</v>
      </c>
      <c r="D2314" s="455">
        <v>25001031304</v>
      </c>
      <c r="E2314" s="423" t="s">
        <v>4829</v>
      </c>
      <c r="F2314" s="96" t="s">
        <v>319</v>
      </c>
      <c r="G2314" s="425">
        <v>80</v>
      </c>
      <c r="H2314" s="4">
        <f t="shared" si="53"/>
        <v>80</v>
      </c>
      <c r="I2314" s="4">
        <f t="shared" si="54"/>
        <v>20</v>
      </c>
    </row>
    <row r="2315" spans="1:9" ht="15" x14ac:dyDescent="0.2">
      <c r="A2315" s="96">
        <v>2307</v>
      </c>
      <c r="B2315" s="432" t="s">
        <v>533</v>
      </c>
      <c r="C2315" s="455" t="s">
        <v>1278</v>
      </c>
      <c r="D2315" s="455">
        <v>25001016709</v>
      </c>
      <c r="E2315" s="423" t="s">
        <v>4830</v>
      </c>
      <c r="F2315" s="96" t="s">
        <v>319</v>
      </c>
      <c r="G2315" s="425">
        <v>80</v>
      </c>
      <c r="H2315" s="4">
        <f t="shared" si="53"/>
        <v>80</v>
      </c>
      <c r="I2315" s="4">
        <f t="shared" si="54"/>
        <v>20</v>
      </c>
    </row>
    <row r="2316" spans="1:9" ht="15" x14ac:dyDescent="0.2">
      <c r="A2316" s="96">
        <v>2308</v>
      </c>
      <c r="B2316" s="432" t="s">
        <v>533</v>
      </c>
      <c r="C2316" s="455" t="s">
        <v>1278</v>
      </c>
      <c r="D2316" s="455">
        <v>25001016709</v>
      </c>
      <c r="E2316" s="423" t="s">
        <v>4831</v>
      </c>
      <c r="F2316" s="96" t="s">
        <v>319</v>
      </c>
      <c r="G2316" s="425">
        <v>80</v>
      </c>
      <c r="H2316" s="4">
        <f t="shared" si="53"/>
        <v>80</v>
      </c>
      <c r="I2316" s="4">
        <f t="shared" si="54"/>
        <v>20</v>
      </c>
    </row>
    <row r="2317" spans="1:9" ht="15" x14ac:dyDescent="0.2">
      <c r="A2317" s="96">
        <v>2309</v>
      </c>
      <c r="B2317" s="432" t="s">
        <v>3391</v>
      </c>
      <c r="C2317" s="455" t="s">
        <v>4558</v>
      </c>
      <c r="D2317" s="455">
        <v>25001023689</v>
      </c>
      <c r="E2317" s="423" t="s">
        <v>4832</v>
      </c>
      <c r="F2317" s="96" t="s">
        <v>319</v>
      </c>
      <c r="G2317" s="425">
        <v>80</v>
      </c>
      <c r="H2317" s="4">
        <f t="shared" si="53"/>
        <v>80</v>
      </c>
      <c r="I2317" s="4">
        <f t="shared" si="54"/>
        <v>20</v>
      </c>
    </row>
    <row r="2318" spans="1:9" ht="15" x14ac:dyDescent="0.2">
      <c r="A2318" s="96">
        <v>2310</v>
      </c>
      <c r="B2318" s="432" t="s">
        <v>3391</v>
      </c>
      <c r="C2318" s="455" t="s">
        <v>4558</v>
      </c>
      <c r="D2318" s="455">
        <v>25001023689</v>
      </c>
      <c r="E2318" s="423" t="s">
        <v>4833</v>
      </c>
      <c r="F2318" s="96" t="s">
        <v>319</v>
      </c>
      <c r="G2318" s="425">
        <v>80</v>
      </c>
      <c r="H2318" s="4">
        <f t="shared" si="53"/>
        <v>80</v>
      </c>
      <c r="I2318" s="4">
        <f t="shared" si="54"/>
        <v>20</v>
      </c>
    </row>
    <row r="2319" spans="1:9" ht="15" x14ac:dyDescent="0.2">
      <c r="A2319" s="96">
        <v>2311</v>
      </c>
      <c r="B2319" s="432" t="s">
        <v>593</v>
      </c>
      <c r="C2319" s="455" t="s">
        <v>4818</v>
      </c>
      <c r="D2319" s="455">
        <v>25001016664</v>
      </c>
      <c r="E2319" s="423" t="s">
        <v>4834</v>
      </c>
      <c r="F2319" s="96" t="s">
        <v>319</v>
      </c>
      <c r="G2319" s="425">
        <v>80</v>
      </c>
      <c r="H2319" s="4">
        <f t="shared" si="53"/>
        <v>80</v>
      </c>
      <c r="I2319" s="4">
        <f t="shared" si="54"/>
        <v>20</v>
      </c>
    </row>
    <row r="2320" spans="1:9" ht="15" x14ac:dyDescent="0.2">
      <c r="A2320" s="96">
        <v>2312</v>
      </c>
      <c r="B2320" s="432" t="s">
        <v>593</v>
      </c>
      <c r="C2320" s="455" t="s">
        <v>4818</v>
      </c>
      <c r="D2320" s="455">
        <v>25001016664</v>
      </c>
      <c r="E2320" s="423" t="s">
        <v>4835</v>
      </c>
      <c r="F2320" s="96" t="s">
        <v>319</v>
      </c>
      <c r="G2320" s="425">
        <v>80</v>
      </c>
      <c r="H2320" s="4">
        <f t="shared" si="53"/>
        <v>80</v>
      </c>
      <c r="I2320" s="4">
        <f t="shared" si="54"/>
        <v>20</v>
      </c>
    </row>
    <row r="2321" spans="1:9" ht="15" x14ac:dyDescent="0.2">
      <c r="A2321" s="96">
        <v>2313</v>
      </c>
      <c r="B2321" s="432" t="s">
        <v>2301</v>
      </c>
      <c r="C2321" s="455" t="s">
        <v>4819</v>
      </c>
      <c r="D2321" s="455">
        <v>25001049552</v>
      </c>
      <c r="E2321" s="423" t="s">
        <v>4836</v>
      </c>
      <c r="F2321" s="96" t="s">
        <v>319</v>
      </c>
      <c r="G2321" s="425">
        <v>80</v>
      </c>
      <c r="H2321" s="4">
        <f t="shared" si="53"/>
        <v>80</v>
      </c>
      <c r="I2321" s="4">
        <f t="shared" si="54"/>
        <v>20</v>
      </c>
    </row>
    <row r="2322" spans="1:9" ht="15" x14ac:dyDescent="0.2">
      <c r="A2322" s="96">
        <v>2314</v>
      </c>
      <c r="B2322" s="432" t="s">
        <v>2301</v>
      </c>
      <c r="C2322" s="455" t="s">
        <v>4819</v>
      </c>
      <c r="D2322" s="455">
        <v>25001049552</v>
      </c>
      <c r="E2322" s="423" t="s">
        <v>4837</v>
      </c>
      <c r="F2322" s="96" t="s">
        <v>319</v>
      </c>
      <c r="G2322" s="425">
        <v>80</v>
      </c>
      <c r="H2322" s="4">
        <f t="shared" si="53"/>
        <v>80</v>
      </c>
      <c r="I2322" s="4">
        <f t="shared" si="54"/>
        <v>20</v>
      </c>
    </row>
    <row r="2323" spans="1:9" ht="15" x14ac:dyDescent="0.2">
      <c r="A2323" s="96">
        <v>2315</v>
      </c>
      <c r="B2323" s="432" t="s">
        <v>533</v>
      </c>
      <c r="C2323" s="455" t="s">
        <v>4820</v>
      </c>
      <c r="D2323" s="455">
        <v>25001042782</v>
      </c>
      <c r="E2323" s="423" t="s">
        <v>4838</v>
      </c>
      <c r="F2323" s="96" t="s">
        <v>319</v>
      </c>
      <c r="G2323" s="425">
        <v>80</v>
      </c>
      <c r="H2323" s="4">
        <f t="shared" si="53"/>
        <v>80</v>
      </c>
      <c r="I2323" s="4">
        <f t="shared" si="54"/>
        <v>20</v>
      </c>
    </row>
    <row r="2324" spans="1:9" ht="15" x14ac:dyDescent="0.2">
      <c r="A2324" s="96">
        <v>2316</v>
      </c>
      <c r="B2324" s="432" t="s">
        <v>533</v>
      </c>
      <c r="C2324" s="455" t="s">
        <v>4820</v>
      </c>
      <c r="D2324" s="455">
        <v>25001042782</v>
      </c>
      <c r="E2324" s="423" t="s">
        <v>4839</v>
      </c>
      <c r="F2324" s="96" t="s">
        <v>319</v>
      </c>
      <c r="G2324" s="425">
        <v>80</v>
      </c>
      <c r="H2324" s="4">
        <f t="shared" si="53"/>
        <v>80</v>
      </c>
      <c r="I2324" s="4">
        <f t="shared" si="54"/>
        <v>20</v>
      </c>
    </row>
    <row r="2325" spans="1:9" ht="15" x14ac:dyDescent="0.2">
      <c r="A2325" s="96">
        <v>2317</v>
      </c>
      <c r="B2325" s="432" t="s">
        <v>4812</v>
      </c>
      <c r="C2325" s="455" t="s">
        <v>4821</v>
      </c>
      <c r="D2325" s="455">
        <v>25001045003</v>
      </c>
      <c r="E2325" s="423" t="s">
        <v>4840</v>
      </c>
      <c r="F2325" s="96" t="s">
        <v>319</v>
      </c>
      <c r="G2325" s="425">
        <v>80</v>
      </c>
      <c r="H2325" s="4">
        <f t="shared" si="53"/>
        <v>80</v>
      </c>
      <c r="I2325" s="4">
        <f t="shared" si="54"/>
        <v>20</v>
      </c>
    </row>
    <row r="2326" spans="1:9" ht="15" x14ac:dyDescent="0.2">
      <c r="A2326" s="96">
        <v>2318</v>
      </c>
      <c r="B2326" s="432" t="s">
        <v>4812</v>
      </c>
      <c r="C2326" s="455" t="s">
        <v>4821</v>
      </c>
      <c r="D2326" s="455">
        <v>25001045003</v>
      </c>
      <c r="E2326" s="423" t="s">
        <v>4841</v>
      </c>
      <c r="F2326" s="96" t="s">
        <v>319</v>
      </c>
      <c r="G2326" s="425">
        <v>80</v>
      </c>
      <c r="H2326" s="4">
        <f t="shared" si="53"/>
        <v>80</v>
      </c>
      <c r="I2326" s="4">
        <f t="shared" si="54"/>
        <v>20</v>
      </c>
    </row>
    <row r="2327" spans="1:9" ht="15" x14ac:dyDescent="0.2">
      <c r="A2327" s="96">
        <v>2319</v>
      </c>
      <c r="B2327" s="432" t="s">
        <v>4813</v>
      </c>
      <c r="C2327" s="455" t="s">
        <v>1107</v>
      </c>
      <c r="D2327" s="455">
        <v>25001005134</v>
      </c>
      <c r="E2327" s="423" t="s">
        <v>4842</v>
      </c>
      <c r="F2327" s="96" t="s">
        <v>319</v>
      </c>
      <c r="G2327" s="425">
        <v>80</v>
      </c>
      <c r="H2327" s="4">
        <f t="shared" si="53"/>
        <v>80</v>
      </c>
      <c r="I2327" s="4">
        <f t="shared" si="54"/>
        <v>20</v>
      </c>
    </row>
    <row r="2328" spans="1:9" ht="15" x14ac:dyDescent="0.2">
      <c r="A2328" s="96">
        <v>2320</v>
      </c>
      <c r="B2328" s="432" t="s">
        <v>4813</v>
      </c>
      <c r="C2328" s="455" t="s">
        <v>1107</v>
      </c>
      <c r="D2328" s="455">
        <v>25001005134</v>
      </c>
      <c r="E2328" s="423" t="s">
        <v>4843</v>
      </c>
      <c r="F2328" s="96" t="s">
        <v>319</v>
      </c>
      <c r="G2328" s="425">
        <v>80</v>
      </c>
      <c r="H2328" s="4">
        <f t="shared" si="53"/>
        <v>80</v>
      </c>
      <c r="I2328" s="4">
        <f t="shared" si="54"/>
        <v>20</v>
      </c>
    </row>
    <row r="2329" spans="1:9" ht="15" x14ac:dyDescent="0.2">
      <c r="A2329" s="96">
        <v>2321</v>
      </c>
      <c r="B2329" s="432" t="s">
        <v>1586</v>
      </c>
      <c r="C2329" s="455" t="s">
        <v>1350</v>
      </c>
      <c r="D2329" s="455">
        <v>25001030453</v>
      </c>
      <c r="E2329" s="423" t="s">
        <v>4844</v>
      </c>
      <c r="F2329" s="96" t="s">
        <v>319</v>
      </c>
      <c r="G2329" s="425">
        <v>80</v>
      </c>
      <c r="H2329" s="4">
        <f t="shared" si="53"/>
        <v>80</v>
      </c>
      <c r="I2329" s="4">
        <f t="shared" si="54"/>
        <v>20</v>
      </c>
    </row>
    <row r="2330" spans="1:9" ht="15" x14ac:dyDescent="0.2">
      <c r="A2330" s="96">
        <v>2322</v>
      </c>
      <c r="B2330" s="432" t="s">
        <v>1586</v>
      </c>
      <c r="C2330" s="455" t="s">
        <v>1350</v>
      </c>
      <c r="D2330" s="455">
        <v>25001030453</v>
      </c>
      <c r="E2330" s="423" t="s">
        <v>4845</v>
      </c>
      <c r="F2330" s="96" t="s">
        <v>319</v>
      </c>
      <c r="G2330" s="425">
        <v>80</v>
      </c>
      <c r="H2330" s="4">
        <f t="shared" si="53"/>
        <v>80</v>
      </c>
      <c r="I2330" s="4">
        <f t="shared" si="54"/>
        <v>20</v>
      </c>
    </row>
    <row r="2331" spans="1:9" ht="15" x14ac:dyDescent="0.2">
      <c r="A2331" s="96">
        <v>2323</v>
      </c>
      <c r="B2331" s="432" t="s">
        <v>655</v>
      </c>
      <c r="C2331" s="455" t="s">
        <v>1425</v>
      </c>
      <c r="D2331" s="455">
        <v>25001041113</v>
      </c>
      <c r="E2331" s="423" t="s">
        <v>4846</v>
      </c>
      <c r="F2331" s="96" t="s">
        <v>319</v>
      </c>
      <c r="G2331" s="425">
        <v>80</v>
      </c>
      <c r="H2331" s="4">
        <f t="shared" si="53"/>
        <v>80</v>
      </c>
      <c r="I2331" s="4">
        <f t="shared" si="54"/>
        <v>20</v>
      </c>
    </row>
    <row r="2332" spans="1:9" ht="15" x14ac:dyDescent="0.2">
      <c r="A2332" s="96">
        <v>2324</v>
      </c>
      <c r="B2332" s="432" t="s">
        <v>655</v>
      </c>
      <c r="C2332" s="455" t="s">
        <v>1425</v>
      </c>
      <c r="D2332" s="455">
        <v>25001041113</v>
      </c>
      <c r="E2332" s="423" t="s">
        <v>4847</v>
      </c>
      <c r="F2332" s="96" t="s">
        <v>319</v>
      </c>
      <c r="G2332" s="425">
        <v>80</v>
      </c>
      <c r="H2332" s="4">
        <f t="shared" si="53"/>
        <v>80</v>
      </c>
      <c r="I2332" s="4">
        <f t="shared" si="54"/>
        <v>20</v>
      </c>
    </row>
    <row r="2333" spans="1:9" ht="15" x14ac:dyDescent="0.2">
      <c r="A2333" s="96">
        <v>2325</v>
      </c>
      <c r="B2333" s="432" t="s">
        <v>521</v>
      </c>
      <c r="C2333" s="455" t="s">
        <v>2763</v>
      </c>
      <c r="D2333" s="455">
        <v>25001007109</v>
      </c>
      <c r="E2333" s="423" t="s">
        <v>4848</v>
      </c>
      <c r="F2333" s="96" t="s">
        <v>319</v>
      </c>
      <c r="G2333" s="425">
        <v>80</v>
      </c>
      <c r="H2333" s="4">
        <f t="shared" si="53"/>
        <v>80</v>
      </c>
      <c r="I2333" s="4">
        <f t="shared" si="54"/>
        <v>20</v>
      </c>
    </row>
    <row r="2334" spans="1:9" ht="15" x14ac:dyDescent="0.2">
      <c r="A2334" s="96">
        <v>2326</v>
      </c>
      <c r="B2334" s="432" t="s">
        <v>521</v>
      </c>
      <c r="C2334" s="455" t="s">
        <v>2763</v>
      </c>
      <c r="D2334" s="455">
        <v>25001007109</v>
      </c>
      <c r="E2334" s="423" t="s">
        <v>4849</v>
      </c>
      <c r="F2334" s="96" t="s">
        <v>319</v>
      </c>
      <c r="G2334" s="425">
        <v>80</v>
      </c>
      <c r="H2334" s="4">
        <f t="shared" si="53"/>
        <v>80</v>
      </c>
      <c r="I2334" s="4">
        <f t="shared" si="54"/>
        <v>20</v>
      </c>
    </row>
    <row r="2335" spans="1:9" ht="15" x14ac:dyDescent="0.2">
      <c r="A2335" s="96">
        <v>2327</v>
      </c>
      <c r="B2335" s="432" t="s">
        <v>4814</v>
      </c>
      <c r="C2335" s="455" t="s">
        <v>4822</v>
      </c>
      <c r="D2335" s="455">
        <v>36001003191</v>
      </c>
      <c r="E2335" s="423" t="s">
        <v>4850</v>
      </c>
      <c r="F2335" s="96" t="s">
        <v>319</v>
      </c>
      <c r="G2335" s="425">
        <v>80</v>
      </c>
      <c r="H2335" s="4">
        <f t="shared" si="53"/>
        <v>80</v>
      </c>
      <c r="I2335" s="4">
        <f t="shared" si="54"/>
        <v>20</v>
      </c>
    </row>
    <row r="2336" spans="1:9" ht="15" x14ac:dyDescent="0.2">
      <c r="A2336" s="96">
        <v>2328</v>
      </c>
      <c r="B2336" s="432" t="s">
        <v>4814</v>
      </c>
      <c r="C2336" s="455" t="s">
        <v>4822</v>
      </c>
      <c r="D2336" s="455">
        <v>36001003191</v>
      </c>
      <c r="E2336" s="438" t="s">
        <v>4852</v>
      </c>
      <c r="F2336" s="96" t="s">
        <v>319</v>
      </c>
      <c r="G2336" s="425">
        <v>80</v>
      </c>
      <c r="H2336" s="4">
        <f t="shared" si="53"/>
        <v>80</v>
      </c>
      <c r="I2336" s="4">
        <f t="shared" si="54"/>
        <v>20</v>
      </c>
    </row>
    <row r="2337" spans="1:9" ht="15" x14ac:dyDescent="0.2">
      <c r="A2337" s="96">
        <v>2329</v>
      </c>
      <c r="B2337" s="447" t="s">
        <v>2301</v>
      </c>
      <c r="C2337" s="448" t="s">
        <v>4856</v>
      </c>
      <c r="D2337" s="448">
        <v>26001038084</v>
      </c>
      <c r="E2337" s="438" t="s">
        <v>4902</v>
      </c>
      <c r="F2337" s="96" t="s">
        <v>319</v>
      </c>
      <c r="G2337" s="425">
        <v>80</v>
      </c>
      <c r="H2337" s="4">
        <f t="shared" si="53"/>
        <v>80</v>
      </c>
      <c r="I2337" s="4">
        <f t="shared" si="54"/>
        <v>20</v>
      </c>
    </row>
    <row r="2338" spans="1:9" ht="15" x14ac:dyDescent="0.2">
      <c r="A2338" s="96">
        <v>2330</v>
      </c>
      <c r="B2338" s="447" t="s">
        <v>2301</v>
      </c>
      <c r="C2338" s="448" t="s">
        <v>4856</v>
      </c>
      <c r="D2338" s="448">
        <v>26001038084</v>
      </c>
      <c r="E2338" s="423" t="s">
        <v>4866</v>
      </c>
      <c r="F2338" s="96" t="s">
        <v>319</v>
      </c>
      <c r="G2338" s="425">
        <v>80</v>
      </c>
      <c r="H2338" s="4">
        <f t="shared" si="53"/>
        <v>80</v>
      </c>
      <c r="I2338" s="4">
        <f t="shared" si="54"/>
        <v>20</v>
      </c>
    </row>
    <row r="2339" spans="1:9" ht="15" x14ac:dyDescent="0.2">
      <c r="A2339" s="96">
        <v>2331</v>
      </c>
      <c r="B2339" s="447" t="s">
        <v>2083</v>
      </c>
      <c r="C2339" s="448" t="s">
        <v>3127</v>
      </c>
      <c r="D2339" s="448">
        <v>26001025970</v>
      </c>
      <c r="E2339" s="423" t="s">
        <v>4867</v>
      </c>
      <c r="F2339" s="96" t="s">
        <v>319</v>
      </c>
      <c r="G2339" s="425">
        <v>80</v>
      </c>
      <c r="H2339" s="4">
        <f t="shared" si="53"/>
        <v>80</v>
      </c>
      <c r="I2339" s="4">
        <f t="shared" si="54"/>
        <v>20</v>
      </c>
    </row>
    <row r="2340" spans="1:9" ht="15" x14ac:dyDescent="0.2">
      <c r="A2340" s="96">
        <v>2332</v>
      </c>
      <c r="B2340" s="447" t="s">
        <v>2083</v>
      </c>
      <c r="C2340" s="448" t="s">
        <v>3127</v>
      </c>
      <c r="D2340" s="448">
        <v>26001025970</v>
      </c>
      <c r="E2340" s="423" t="s">
        <v>4868</v>
      </c>
      <c r="F2340" s="96" t="s">
        <v>319</v>
      </c>
      <c r="G2340" s="425">
        <v>80</v>
      </c>
      <c r="H2340" s="4">
        <f t="shared" si="53"/>
        <v>80</v>
      </c>
      <c r="I2340" s="4">
        <f t="shared" si="54"/>
        <v>20</v>
      </c>
    </row>
    <row r="2341" spans="1:9" ht="15" x14ac:dyDescent="0.2">
      <c r="A2341" s="96">
        <v>2333</v>
      </c>
      <c r="B2341" s="447" t="s">
        <v>4853</v>
      </c>
      <c r="C2341" s="448" t="s">
        <v>4857</v>
      </c>
      <c r="D2341" s="448">
        <v>26001007466</v>
      </c>
      <c r="E2341" s="423" t="s">
        <v>4869</v>
      </c>
      <c r="F2341" s="96" t="s">
        <v>319</v>
      </c>
      <c r="G2341" s="425">
        <v>80</v>
      </c>
      <c r="H2341" s="4">
        <f t="shared" si="53"/>
        <v>80</v>
      </c>
      <c r="I2341" s="4">
        <f t="shared" si="54"/>
        <v>20</v>
      </c>
    </row>
    <row r="2342" spans="1:9" ht="15" x14ac:dyDescent="0.2">
      <c r="A2342" s="96">
        <v>2334</v>
      </c>
      <c r="B2342" s="447" t="s">
        <v>4853</v>
      </c>
      <c r="C2342" s="448" t="s">
        <v>4857</v>
      </c>
      <c r="D2342" s="448">
        <v>26001007466</v>
      </c>
      <c r="E2342" s="423" t="s">
        <v>4870</v>
      </c>
      <c r="F2342" s="96" t="s">
        <v>319</v>
      </c>
      <c r="G2342" s="425">
        <v>80</v>
      </c>
      <c r="H2342" s="4">
        <f t="shared" si="53"/>
        <v>80</v>
      </c>
      <c r="I2342" s="4">
        <f t="shared" si="54"/>
        <v>20</v>
      </c>
    </row>
    <row r="2343" spans="1:9" ht="15" x14ac:dyDescent="0.2">
      <c r="A2343" s="96">
        <v>2335</v>
      </c>
      <c r="B2343" s="447" t="s">
        <v>1868</v>
      </c>
      <c r="C2343" s="448" t="s">
        <v>1397</v>
      </c>
      <c r="D2343" s="448">
        <v>26001022598</v>
      </c>
      <c r="E2343" s="423" t="s">
        <v>4871</v>
      </c>
      <c r="F2343" s="96" t="s">
        <v>319</v>
      </c>
      <c r="G2343" s="425">
        <v>80</v>
      </c>
      <c r="H2343" s="4">
        <f t="shared" si="53"/>
        <v>80</v>
      </c>
      <c r="I2343" s="4">
        <f t="shared" si="54"/>
        <v>20</v>
      </c>
    </row>
    <row r="2344" spans="1:9" ht="15" x14ac:dyDescent="0.2">
      <c r="A2344" s="96">
        <v>2336</v>
      </c>
      <c r="B2344" s="447" t="s">
        <v>1868</v>
      </c>
      <c r="C2344" s="448" t="s">
        <v>1397</v>
      </c>
      <c r="D2344" s="448">
        <v>26001022598</v>
      </c>
      <c r="E2344" s="423" t="s">
        <v>4872</v>
      </c>
      <c r="F2344" s="96" t="s">
        <v>319</v>
      </c>
      <c r="G2344" s="425">
        <v>80</v>
      </c>
      <c r="H2344" s="4">
        <f t="shared" si="53"/>
        <v>80</v>
      </c>
      <c r="I2344" s="4">
        <f t="shared" si="54"/>
        <v>20</v>
      </c>
    </row>
    <row r="2345" spans="1:9" ht="15" x14ac:dyDescent="0.2">
      <c r="A2345" s="96">
        <v>2337</v>
      </c>
      <c r="B2345" s="447" t="s">
        <v>1714</v>
      </c>
      <c r="C2345" s="448" t="s">
        <v>4858</v>
      </c>
      <c r="D2345" s="448">
        <v>26001013519</v>
      </c>
      <c r="E2345" s="423" t="s">
        <v>4873</v>
      </c>
      <c r="F2345" s="96" t="s">
        <v>319</v>
      </c>
      <c r="G2345" s="425">
        <v>80</v>
      </c>
      <c r="H2345" s="4">
        <f t="shared" si="53"/>
        <v>80</v>
      </c>
      <c r="I2345" s="4">
        <f t="shared" si="54"/>
        <v>20</v>
      </c>
    </row>
    <row r="2346" spans="1:9" ht="15" x14ac:dyDescent="0.2">
      <c r="A2346" s="96">
        <v>2338</v>
      </c>
      <c r="B2346" s="447" t="s">
        <v>1714</v>
      </c>
      <c r="C2346" s="448" t="s">
        <v>4858</v>
      </c>
      <c r="D2346" s="448">
        <v>26001013519</v>
      </c>
      <c r="E2346" s="423" t="s">
        <v>4874</v>
      </c>
      <c r="F2346" s="96" t="s">
        <v>319</v>
      </c>
      <c r="G2346" s="425">
        <v>80</v>
      </c>
      <c r="H2346" s="4">
        <f t="shared" si="53"/>
        <v>80</v>
      </c>
      <c r="I2346" s="4">
        <f t="shared" si="54"/>
        <v>20</v>
      </c>
    </row>
    <row r="2347" spans="1:9" ht="15" x14ac:dyDescent="0.2">
      <c r="A2347" s="96">
        <v>2339</v>
      </c>
      <c r="B2347" s="447" t="s">
        <v>2474</v>
      </c>
      <c r="C2347" s="448" t="s">
        <v>828</v>
      </c>
      <c r="D2347" s="448">
        <v>26001037987</v>
      </c>
      <c r="E2347" s="423" t="s">
        <v>4875</v>
      </c>
      <c r="F2347" s="96" t="s">
        <v>319</v>
      </c>
      <c r="G2347" s="425">
        <v>80</v>
      </c>
      <c r="H2347" s="4">
        <f t="shared" si="53"/>
        <v>80</v>
      </c>
      <c r="I2347" s="4">
        <f t="shared" si="54"/>
        <v>20</v>
      </c>
    </row>
    <row r="2348" spans="1:9" ht="15" x14ac:dyDescent="0.2">
      <c r="A2348" s="96">
        <v>2340</v>
      </c>
      <c r="B2348" s="447" t="s">
        <v>2474</v>
      </c>
      <c r="C2348" s="448" t="s">
        <v>828</v>
      </c>
      <c r="D2348" s="448">
        <v>26001037987</v>
      </c>
      <c r="E2348" s="423" t="s">
        <v>4876</v>
      </c>
      <c r="F2348" s="96" t="s">
        <v>319</v>
      </c>
      <c r="G2348" s="425">
        <v>80</v>
      </c>
      <c r="H2348" s="4">
        <f t="shared" si="53"/>
        <v>80</v>
      </c>
      <c r="I2348" s="4">
        <f t="shared" si="54"/>
        <v>20</v>
      </c>
    </row>
    <row r="2349" spans="1:9" ht="15" x14ac:dyDescent="0.2">
      <c r="A2349" s="96">
        <v>2341</v>
      </c>
      <c r="B2349" s="447" t="s">
        <v>4854</v>
      </c>
      <c r="C2349" s="448" t="s">
        <v>2881</v>
      </c>
      <c r="D2349" s="448">
        <v>26001007596</v>
      </c>
      <c r="E2349" s="423" t="s">
        <v>4877</v>
      </c>
      <c r="F2349" s="96" t="s">
        <v>319</v>
      </c>
      <c r="G2349" s="425">
        <v>80</v>
      </c>
      <c r="H2349" s="4">
        <f t="shared" si="53"/>
        <v>80</v>
      </c>
      <c r="I2349" s="4">
        <f t="shared" si="54"/>
        <v>20</v>
      </c>
    </row>
    <row r="2350" spans="1:9" ht="15" x14ac:dyDescent="0.2">
      <c r="A2350" s="96">
        <v>2342</v>
      </c>
      <c r="B2350" s="447" t="s">
        <v>4854</v>
      </c>
      <c r="C2350" s="448" t="s">
        <v>2881</v>
      </c>
      <c r="D2350" s="448">
        <v>26001007596</v>
      </c>
      <c r="E2350" s="423" t="s">
        <v>4878</v>
      </c>
      <c r="F2350" s="96" t="s">
        <v>319</v>
      </c>
      <c r="G2350" s="425">
        <v>80</v>
      </c>
      <c r="H2350" s="4">
        <f t="shared" si="53"/>
        <v>80</v>
      </c>
      <c r="I2350" s="4">
        <f t="shared" si="54"/>
        <v>20</v>
      </c>
    </row>
    <row r="2351" spans="1:9" ht="15" x14ac:dyDescent="0.2">
      <c r="A2351" s="96">
        <v>2343</v>
      </c>
      <c r="B2351" s="447" t="s">
        <v>2291</v>
      </c>
      <c r="C2351" s="448" t="s">
        <v>4859</v>
      </c>
      <c r="D2351" s="448">
        <v>26001007205</v>
      </c>
      <c r="E2351" s="423" t="s">
        <v>4879</v>
      </c>
      <c r="F2351" s="96" t="s">
        <v>319</v>
      </c>
      <c r="G2351" s="425">
        <v>80</v>
      </c>
      <c r="H2351" s="4">
        <f t="shared" si="53"/>
        <v>80</v>
      </c>
      <c r="I2351" s="4">
        <f t="shared" si="54"/>
        <v>20</v>
      </c>
    </row>
    <row r="2352" spans="1:9" ht="15" x14ac:dyDescent="0.2">
      <c r="A2352" s="96">
        <v>2344</v>
      </c>
      <c r="B2352" s="447" t="s">
        <v>2291</v>
      </c>
      <c r="C2352" s="448" t="s">
        <v>4859</v>
      </c>
      <c r="D2352" s="448">
        <v>26001007205</v>
      </c>
      <c r="E2352" s="423" t="s">
        <v>4880</v>
      </c>
      <c r="F2352" s="96" t="s">
        <v>319</v>
      </c>
      <c r="G2352" s="425">
        <v>80</v>
      </c>
      <c r="H2352" s="4">
        <f t="shared" si="53"/>
        <v>80</v>
      </c>
      <c r="I2352" s="4">
        <f t="shared" si="54"/>
        <v>20</v>
      </c>
    </row>
    <row r="2353" spans="1:9" ht="15" x14ac:dyDescent="0.2">
      <c r="A2353" s="96">
        <v>2345</v>
      </c>
      <c r="B2353" s="447" t="s">
        <v>3208</v>
      </c>
      <c r="C2353" s="448" t="s">
        <v>4860</v>
      </c>
      <c r="D2353" s="448">
        <v>26001033278</v>
      </c>
      <c r="E2353" s="423" t="s">
        <v>4881</v>
      </c>
      <c r="F2353" s="96" t="s">
        <v>319</v>
      </c>
      <c r="G2353" s="425">
        <v>80</v>
      </c>
      <c r="H2353" s="4">
        <f t="shared" si="53"/>
        <v>80</v>
      </c>
      <c r="I2353" s="4">
        <f t="shared" si="54"/>
        <v>20</v>
      </c>
    </row>
    <row r="2354" spans="1:9" ht="15" x14ac:dyDescent="0.2">
      <c r="A2354" s="96">
        <v>2346</v>
      </c>
      <c r="B2354" s="447" t="s">
        <v>3208</v>
      </c>
      <c r="C2354" s="448" t="s">
        <v>4860</v>
      </c>
      <c r="D2354" s="448">
        <v>26001033278</v>
      </c>
      <c r="E2354" s="423" t="s">
        <v>4882</v>
      </c>
      <c r="F2354" s="96" t="s">
        <v>319</v>
      </c>
      <c r="G2354" s="425">
        <v>80</v>
      </c>
      <c r="H2354" s="4">
        <f t="shared" si="53"/>
        <v>80</v>
      </c>
      <c r="I2354" s="4">
        <f t="shared" si="54"/>
        <v>20</v>
      </c>
    </row>
    <row r="2355" spans="1:9" ht="15" x14ac:dyDescent="0.2">
      <c r="A2355" s="96">
        <v>2347</v>
      </c>
      <c r="B2355" s="447" t="s">
        <v>2068</v>
      </c>
      <c r="C2355" s="448" t="s">
        <v>4861</v>
      </c>
      <c r="D2355" s="448">
        <v>26001010146</v>
      </c>
      <c r="E2355" s="423" t="s">
        <v>4883</v>
      </c>
      <c r="F2355" s="96" t="s">
        <v>319</v>
      </c>
      <c r="G2355" s="425">
        <v>80</v>
      </c>
      <c r="H2355" s="4">
        <f t="shared" si="53"/>
        <v>80</v>
      </c>
      <c r="I2355" s="4">
        <f t="shared" si="54"/>
        <v>20</v>
      </c>
    </row>
    <row r="2356" spans="1:9" ht="15" x14ac:dyDescent="0.2">
      <c r="A2356" s="96">
        <v>2348</v>
      </c>
      <c r="B2356" s="447" t="s">
        <v>2068</v>
      </c>
      <c r="C2356" s="448" t="s">
        <v>4861</v>
      </c>
      <c r="D2356" s="448">
        <v>26001010146</v>
      </c>
      <c r="E2356" s="423" t="s">
        <v>4884</v>
      </c>
      <c r="F2356" s="96" t="s">
        <v>319</v>
      </c>
      <c r="G2356" s="425">
        <v>80</v>
      </c>
      <c r="H2356" s="4">
        <f t="shared" si="53"/>
        <v>80</v>
      </c>
      <c r="I2356" s="4">
        <f t="shared" si="54"/>
        <v>20</v>
      </c>
    </row>
    <row r="2357" spans="1:9" ht="15" x14ac:dyDescent="0.2">
      <c r="A2357" s="96">
        <v>2349</v>
      </c>
      <c r="B2357" s="447" t="s">
        <v>1719</v>
      </c>
      <c r="C2357" s="448" t="s">
        <v>2096</v>
      </c>
      <c r="D2357" s="448">
        <v>26001004573</v>
      </c>
      <c r="E2357" s="423" t="s">
        <v>4885</v>
      </c>
      <c r="F2357" s="96" t="s">
        <v>319</v>
      </c>
      <c r="G2357" s="425">
        <v>80</v>
      </c>
      <c r="H2357" s="4">
        <f t="shared" si="53"/>
        <v>80</v>
      </c>
      <c r="I2357" s="4">
        <f t="shared" si="54"/>
        <v>20</v>
      </c>
    </row>
    <row r="2358" spans="1:9" ht="15" x14ac:dyDescent="0.2">
      <c r="A2358" s="96">
        <v>2350</v>
      </c>
      <c r="B2358" s="447" t="s">
        <v>1719</v>
      </c>
      <c r="C2358" s="448" t="s">
        <v>2096</v>
      </c>
      <c r="D2358" s="448">
        <v>26001004573</v>
      </c>
      <c r="E2358" s="423" t="s">
        <v>4886</v>
      </c>
      <c r="F2358" s="96" t="s">
        <v>319</v>
      </c>
      <c r="G2358" s="425">
        <v>80</v>
      </c>
      <c r="H2358" s="4">
        <f t="shared" si="53"/>
        <v>80</v>
      </c>
      <c r="I2358" s="4">
        <f t="shared" si="54"/>
        <v>20</v>
      </c>
    </row>
    <row r="2359" spans="1:9" ht="15" x14ac:dyDescent="0.2">
      <c r="A2359" s="96">
        <v>2351</v>
      </c>
      <c r="B2359" s="447" t="s">
        <v>521</v>
      </c>
      <c r="C2359" s="448" t="s">
        <v>4862</v>
      </c>
      <c r="D2359" s="448">
        <v>26001001878</v>
      </c>
      <c r="E2359" s="423" t="s">
        <v>4887</v>
      </c>
      <c r="F2359" s="96" t="s">
        <v>319</v>
      </c>
      <c r="G2359" s="425">
        <v>80</v>
      </c>
      <c r="H2359" s="4">
        <f t="shared" si="53"/>
        <v>80</v>
      </c>
      <c r="I2359" s="4">
        <f t="shared" si="54"/>
        <v>20</v>
      </c>
    </row>
    <row r="2360" spans="1:9" ht="15" x14ac:dyDescent="0.2">
      <c r="A2360" s="96">
        <v>2352</v>
      </c>
      <c r="B2360" s="447" t="s">
        <v>521</v>
      </c>
      <c r="C2360" s="448" t="s">
        <v>4862</v>
      </c>
      <c r="D2360" s="448">
        <v>26001001878</v>
      </c>
      <c r="E2360" s="423" t="s">
        <v>4888</v>
      </c>
      <c r="F2360" s="96" t="s">
        <v>319</v>
      </c>
      <c r="G2360" s="425">
        <v>80</v>
      </c>
      <c r="H2360" s="4">
        <f t="shared" si="53"/>
        <v>80</v>
      </c>
      <c r="I2360" s="4">
        <f t="shared" si="54"/>
        <v>20</v>
      </c>
    </row>
    <row r="2361" spans="1:9" ht="15" x14ac:dyDescent="0.2">
      <c r="A2361" s="96">
        <v>2353</v>
      </c>
      <c r="B2361" s="447" t="s">
        <v>4855</v>
      </c>
      <c r="C2361" s="448" t="s">
        <v>4863</v>
      </c>
      <c r="D2361" s="448">
        <v>26001005401</v>
      </c>
      <c r="E2361" s="423" t="s">
        <v>4889</v>
      </c>
      <c r="F2361" s="96" t="s">
        <v>319</v>
      </c>
      <c r="G2361" s="425">
        <v>80</v>
      </c>
      <c r="H2361" s="4">
        <f t="shared" si="53"/>
        <v>80</v>
      </c>
      <c r="I2361" s="4">
        <f t="shared" si="54"/>
        <v>20</v>
      </c>
    </row>
    <row r="2362" spans="1:9" ht="15" x14ac:dyDescent="0.2">
      <c r="A2362" s="96">
        <v>2354</v>
      </c>
      <c r="B2362" s="447" t="s">
        <v>4855</v>
      </c>
      <c r="C2362" s="448" t="s">
        <v>4863</v>
      </c>
      <c r="D2362" s="448">
        <v>26001005401</v>
      </c>
      <c r="E2362" s="423" t="s">
        <v>4890</v>
      </c>
      <c r="F2362" s="96" t="s">
        <v>319</v>
      </c>
      <c r="G2362" s="425">
        <v>80</v>
      </c>
      <c r="H2362" s="4">
        <f t="shared" si="53"/>
        <v>80</v>
      </c>
      <c r="I2362" s="4">
        <f t="shared" si="54"/>
        <v>20</v>
      </c>
    </row>
    <row r="2363" spans="1:9" ht="15" x14ac:dyDescent="0.2">
      <c r="A2363" s="96">
        <v>2355</v>
      </c>
      <c r="B2363" s="447" t="s">
        <v>573</v>
      </c>
      <c r="C2363" s="448" t="s">
        <v>4864</v>
      </c>
      <c r="D2363" s="448">
        <v>26001036719</v>
      </c>
      <c r="E2363" s="423" t="s">
        <v>4891</v>
      </c>
      <c r="F2363" s="96" t="s">
        <v>319</v>
      </c>
      <c r="G2363" s="425">
        <v>80</v>
      </c>
      <c r="H2363" s="4">
        <f t="shared" si="53"/>
        <v>80</v>
      </c>
      <c r="I2363" s="4">
        <f t="shared" si="54"/>
        <v>20</v>
      </c>
    </row>
    <row r="2364" spans="1:9" ht="15" x14ac:dyDescent="0.2">
      <c r="A2364" s="96">
        <v>2356</v>
      </c>
      <c r="B2364" s="447" t="s">
        <v>573</v>
      </c>
      <c r="C2364" s="448" t="s">
        <v>4864</v>
      </c>
      <c r="D2364" s="448">
        <v>26001036719</v>
      </c>
      <c r="E2364" s="423" t="s">
        <v>4892</v>
      </c>
      <c r="F2364" s="96" t="s">
        <v>319</v>
      </c>
      <c r="G2364" s="425">
        <v>80</v>
      </c>
      <c r="H2364" s="4">
        <f t="shared" si="53"/>
        <v>80</v>
      </c>
      <c r="I2364" s="4">
        <f t="shared" si="54"/>
        <v>20</v>
      </c>
    </row>
    <row r="2365" spans="1:9" ht="15" x14ac:dyDescent="0.2">
      <c r="A2365" s="96">
        <v>2357</v>
      </c>
      <c r="B2365" s="447" t="s">
        <v>1128</v>
      </c>
      <c r="C2365" s="448" t="s">
        <v>4865</v>
      </c>
      <c r="D2365" s="448">
        <v>26001024143</v>
      </c>
      <c r="E2365" s="423" t="s">
        <v>4893</v>
      </c>
      <c r="F2365" s="96" t="s">
        <v>319</v>
      </c>
      <c r="G2365" s="425">
        <v>80</v>
      </c>
      <c r="H2365" s="4">
        <f t="shared" si="53"/>
        <v>80</v>
      </c>
      <c r="I2365" s="4">
        <f t="shared" si="54"/>
        <v>20</v>
      </c>
    </row>
    <row r="2366" spans="1:9" ht="15" x14ac:dyDescent="0.2">
      <c r="A2366" s="96">
        <v>2358</v>
      </c>
      <c r="B2366" s="447" t="s">
        <v>1128</v>
      </c>
      <c r="C2366" s="448" t="s">
        <v>4865</v>
      </c>
      <c r="D2366" s="448">
        <v>26001024143</v>
      </c>
      <c r="E2366" s="423" t="s">
        <v>4894</v>
      </c>
      <c r="F2366" s="96" t="s">
        <v>319</v>
      </c>
      <c r="G2366" s="425">
        <v>80</v>
      </c>
      <c r="H2366" s="4">
        <f t="shared" si="53"/>
        <v>80</v>
      </c>
      <c r="I2366" s="4">
        <f t="shared" si="54"/>
        <v>20</v>
      </c>
    </row>
    <row r="2367" spans="1:9" ht="15" x14ac:dyDescent="0.2">
      <c r="A2367" s="96">
        <v>2359</v>
      </c>
      <c r="B2367" s="447" t="s">
        <v>4577</v>
      </c>
      <c r="C2367" s="448" t="s">
        <v>3071</v>
      </c>
      <c r="D2367" s="448">
        <v>26001003378</v>
      </c>
      <c r="E2367" s="423" t="s">
        <v>4895</v>
      </c>
      <c r="F2367" s="96" t="s">
        <v>319</v>
      </c>
      <c r="G2367" s="425">
        <v>80</v>
      </c>
      <c r="H2367" s="4">
        <f t="shared" si="53"/>
        <v>80</v>
      </c>
      <c r="I2367" s="4">
        <f t="shared" si="54"/>
        <v>20</v>
      </c>
    </row>
    <row r="2368" spans="1:9" ht="15" x14ac:dyDescent="0.2">
      <c r="A2368" s="96">
        <v>2360</v>
      </c>
      <c r="B2368" s="447" t="s">
        <v>4577</v>
      </c>
      <c r="C2368" s="448" t="s">
        <v>3071</v>
      </c>
      <c r="D2368" s="448">
        <v>26001003378</v>
      </c>
      <c r="E2368" s="423" t="s">
        <v>4896</v>
      </c>
      <c r="F2368" s="96" t="s">
        <v>319</v>
      </c>
      <c r="G2368" s="425">
        <v>80</v>
      </c>
      <c r="H2368" s="4">
        <f t="shared" si="53"/>
        <v>80</v>
      </c>
      <c r="I2368" s="4">
        <f t="shared" si="54"/>
        <v>20</v>
      </c>
    </row>
    <row r="2369" spans="1:9" ht="15" x14ac:dyDescent="0.2">
      <c r="A2369" s="96">
        <v>2361</v>
      </c>
      <c r="B2369" s="447" t="s">
        <v>3122</v>
      </c>
      <c r="C2369" s="448" t="s">
        <v>4487</v>
      </c>
      <c r="D2369" s="448">
        <v>26001023546</v>
      </c>
      <c r="E2369" s="423" t="s">
        <v>4897</v>
      </c>
      <c r="F2369" s="96" t="s">
        <v>319</v>
      </c>
      <c r="G2369" s="425">
        <v>80</v>
      </c>
      <c r="H2369" s="4">
        <f t="shared" si="53"/>
        <v>80</v>
      </c>
      <c r="I2369" s="4">
        <f t="shared" si="54"/>
        <v>20</v>
      </c>
    </row>
    <row r="2370" spans="1:9" ht="15" x14ac:dyDescent="0.2">
      <c r="A2370" s="96">
        <v>2362</v>
      </c>
      <c r="B2370" s="447" t="s">
        <v>3122</v>
      </c>
      <c r="C2370" s="448" t="s">
        <v>4487</v>
      </c>
      <c r="D2370" s="448">
        <v>26001023546</v>
      </c>
      <c r="E2370" s="423" t="s">
        <v>4898</v>
      </c>
      <c r="F2370" s="96" t="s">
        <v>319</v>
      </c>
      <c r="G2370" s="425">
        <v>80</v>
      </c>
      <c r="H2370" s="4">
        <f t="shared" si="53"/>
        <v>80</v>
      </c>
      <c r="I2370" s="4">
        <f t="shared" si="54"/>
        <v>20</v>
      </c>
    </row>
    <row r="2371" spans="1:9" ht="15" x14ac:dyDescent="0.2">
      <c r="A2371" s="96">
        <v>2363</v>
      </c>
      <c r="B2371" s="447" t="s">
        <v>536</v>
      </c>
      <c r="C2371" s="448" t="s">
        <v>4858</v>
      </c>
      <c r="D2371" s="448">
        <v>26001026845</v>
      </c>
      <c r="E2371" s="423" t="s">
        <v>4899</v>
      </c>
      <c r="F2371" s="96" t="s">
        <v>319</v>
      </c>
      <c r="G2371" s="425">
        <v>80</v>
      </c>
      <c r="H2371" s="4">
        <f t="shared" si="53"/>
        <v>80</v>
      </c>
      <c r="I2371" s="4">
        <f t="shared" si="54"/>
        <v>20</v>
      </c>
    </row>
    <row r="2372" spans="1:9" ht="15" x14ac:dyDescent="0.2">
      <c r="A2372" s="96">
        <v>2364</v>
      </c>
      <c r="B2372" s="447" t="s">
        <v>536</v>
      </c>
      <c r="C2372" s="448" t="s">
        <v>4858</v>
      </c>
      <c r="D2372" s="448">
        <v>26001026845</v>
      </c>
      <c r="E2372" s="423" t="s">
        <v>4900</v>
      </c>
      <c r="F2372" s="96" t="s">
        <v>319</v>
      </c>
      <c r="G2372" s="425">
        <v>80</v>
      </c>
      <c r="H2372" s="4">
        <f t="shared" si="53"/>
        <v>80</v>
      </c>
      <c r="I2372" s="4">
        <f t="shared" si="54"/>
        <v>20</v>
      </c>
    </row>
    <row r="2373" spans="1:9" ht="15" x14ac:dyDescent="0.2">
      <c r="A2373" s="96">
        <v>2365</v>
      </c>
      <c r="B2373" s="447" t="s">
        <v>4582</v>
      </c>
      <c r="C2373" s="448" t="s">
        <v>3064</v>
      </c>
      <c r="D2373" s="448">
        <v>26001010297</v>
      </c>
      <c r="E2373" s="423" t="s">
        <v>4901</v>
      </c>
      <c r="F2373" s="96" t="s">
        <v>319</v>
      </c>
      <c r="G2373" s="425">
        <v>80</v>
      </c>
      <c r="H2373" s="4">
        <f t="shared" si="53"/>
        <v>80</v>
      </c>
      <c r="I2373" s="4">
        <f t="shared" si="54"/>
        <v>20</v>
      </c>
    </row>
    <row r="2374" spans="1:9" ht="15" x14ac:dyDescent="0.2">
      <c r="A2374" s="96">
        <v>2366</v>
      </c>
      <c r="B2374" s="447" t="s">
        <v>4582</v>
      </c>
      <c r="C2374" s="456" t="s">
        <v>3064</v>
      </c>
      <c r="D2374" s="456">
        <v>26001010297</v>
      </c>
      <c r="E2374" s="438" t="s">
        <v>4903</v>
      </c>
      <c r="F2374" s="96" t="s">
        <v>319</v>
      </c>
      <c r="G2374" s="425">
        <v>80</v>
      </c>
      <c r="H2374" s="4">
        <f t="shared" si="53"/>
        <v>80</v>
      </c>
      <c r="I2374" s="4">
        <f t="shared" si="54"/>
        <v>20</v>
      </c>
    </row>
    <row r="2375" spans="1:9" ht="15" x14ac:dyDescent="0.2">
      <c r="A2375" s="96">
        <v>2367</v>
      </c>
      <c r="B2375" s="442" t="s">
        <v>4904</v>
      </c>
      <c r="C2375" s="443" t="s">
        <v>4905</v>
      </c>
      <c r="D2375" s="443">
        <v>27001003884</v>
      </c>
      <c r="E2375" s="438" t="s">
        <v>4934</v>
      </c>
      <c r="F2375" s="96" t="s">
        <v>319</v>
      </c>
      <c r="G2375" s="425">
        <v>80</v>
      </c>
      <c r="H2375" s="4">
        <f t="shared" si="53"/>
        <v>80</v>
      </c>
      <c r="I2375" s="4">
        <f t="shared" si="54"/>
        <v>20</v>
      </c>
    </row>
    <row r="2376" spans="1:9" ht="15" x14ac:dyDescent="0.2">
      <c r="A2376" s="96">
        <v>2368</v>
      </c>
      <c r="B2376" s="442" t="s">
        <v>566</v>
      </c>
      <c r="C2376" s="443" t="s">
        <v>4906</v>
      </c>
      <c r="D2376" s="443">
        <v>27001008218</v>
      </c>
      <c r="E2376" s="423" t="s">
        <v>4913</v>
      </c>
      <c r="F2376" s="96" t="s">
        <v>319</v>
      </c>
      <c r="G2376" s="425">
        <v>80</v>
      </c>
      <c r="H2376" s="4">
        <f t="shared" si="53"/>
        <v>80</v>
      </c>
      <c r="I2376" s="4">
        <f t="shared" si="54"/>
        <v>20</v>
      </c>
    </row>
    <row r="2377" spans="1:9" ht="15" x14ac:dyDescent="0.2">
      <c r="A2377" s="96">
        <v>2369</v>
      </c>
      <c r="B2377" s="442" t="s">
        <v>2083</v>
      </c>
      <c r="C2377" s="443" t="s">
        <v>4907</v>
      </c>
      <c r="D2377" s="443">
        <v>27001007084</v>
      </c>
      <c r="E2377" s="423" t="s">
        <v>4914</v>
      </c>
      <c r="F2377" s="96" t="s">
        <v>319</v>
      </c>
      <c r="G2377" s="425">
        <v>80</v>
      </c>
      <c r="H2377" s="4">
        <f t="shared" si="53"/>
        <v>80</v>
      </c>
      <c r="I2377" s="4">
        <f t="shared" si="54"/>
        <v>20</v>
      </c>
    </row>
    <row r="2378" spans="1:9" ht="15" x14ac:dyDescent="0.2">
      <c r="A2378" s="96">
        <v>2370</v>
      </c>
      <c r="B2378" s="442" t="s">
        <v>1586</v>
      </c>
      <c r="C2378" s="443" t="s">
        <v>4908</v>
      </c>
      <c r="D2378" s="443">
        <v>27001001814</v>
      </c>
      <c r="E2378" s="423" t="s">
        <v>4915</v>
      </c>
      <c r="F2378" s="96" t="s">
        <v>319</v>
      </c>
      <c r="G2378" s="425">
        <v>80</v>
      </c>
      <c r="H2378" s="4">
        <f t="shared" si="53"/>
        <v>80</v>
      </c>
      <c r="I2378" s="4">
        <f t="shared" si="54"/>
        <v>20</v>
      </c>
    </row>
    <row r="2379" spans="1:9" ht="15" x14ac:dyDescent="0.2">
      <c r="A2379" s="96">
        <v>2371</v>
      </c>
      <c r="B2379" s="442" t="s">
        <v>3622</v>
      </c>
      <c r="C2379" s="443" t="s">
        <v>3139</v>
      </c>
      <c r="D2379" s="443">
        <v>27001002584</v>
      </c>
      <c r="E2379" s="423" t="s">
        <v>4916</v>
      </c>
      <c r="F2379" s="96" t="s">
        <v>319</v>
      </c>
      <c r="G2379" s="425">
        <v>80</v>
      </c>
      <c r="H2379" s="4">
        <f t="shared" si="53"/>
        <v>80</v>
      </c>
      <c r="I2379" s="4">
        <f t="shared" si="54"/>
        <v>20</v>
      </c>
    </row>
    <row r="2380" spans="1:9" ht="15" x14ac:dyDescent="0.2">
      <c r="A2380" s="96">
        <v>2372</v>
      </c>
      <c r="B2380" s="442" t="s">
        <v>3061</v>
      </c>
      <c r="C2380" s="443" t="s">
        <v>4909</v>
      </c>
      <c r="D2380" s="443">
        <v>27001007399</v>
      </c>
      <c r="E2380" s="423" t="s">
        <v>4917</v>
      </c>
      <c r="F2380" s="96" t="s">
        <v>319</v>
      </c>
      <c r="G2380" s="425">
        <v>80</v>
      </c>
      <c r="H2380" s="4">
        <f t="shared" si="53"/>
        <v>80</v>
      </c>
      <c r="I2380" s="4">
        <f t="shared" si="54"/>
        <v>20</v>
      </c>
    </row>
    <row r="2381" spans="1:9" ht="15" x14ac:dyDescent="0.2">
      <c r="A2381" s="96">
        <v>2373</v>
      </c>
      <c r="B2381" s="442" t="s">
        <v>3061</v>
      </c>
      <c r="C2381" s="443" t="s">
        <v>4909</v>
      </c>
      <c r="D2381" s="443">
        <v>27001007399</v>
      </c>
      <c r="E2381" s="423" t="s">
        <v>4918</v>
      </c>
      <c r="F2381" s="96" t="s">
        <v>319</v>
      </c>
      <c r="G2381" s="425">
        <v>80</v>
      </c>
      <c r="H2381" s="4">
        <f t="shared" si="53"/>
        <v>80</v>
      </c>
      <c r="I2381" s="4">
        <f t="shared" si="54"/>
        <v>20</v>
      </c>
    </row>
    <row r="2382" spans="1:9" ht="15" x14ac:dyDescent="0.2">
      <c r="A2382" s="96">
        <v>2374</v>
      </c>
      <c r="B2382" s="442" t="s">
        <v>2078</v>
      </c>
      <c r="C2382" s="443" t="s">
        <v>4910</v>
      </c>
      <c r="D2382" s="443">
        <v>27001002857</v>
      </c>
      <c r="E2382" s="423" t="s">
        <v>4919</v>
      </c>
      <c r="F2382" s="96" t="s">
        <v>319</v>
      </c>
      <c r="G2382" s="425">
        <v>80</v>
      </c>
      <c r="H2382" s="4">
        <f t="shared" si="53"/>
        <v>80</v>
      </c>
      <c r="I2382" s="4">
        <f t="shared" si="54"/>
        <v>20</v>
      </c>
    </row>
    <row r="2383" spans="1:9" ht="15" x14ac:dyDescent="0.2">
      <c r="A2383" s="96">
        <v>2375</v>
      </c>
      <c r="B2383" s="442" t="s">
        <v>2078</v>
      </c>
      <c r="C2383" s="443" t="s">
        <v>4910</v>
      </c>
      <c r="D2383" s="443">
        <v>27001002857</v>
      </c>
      <c r="E2383" s="423" t="s">
        <v>4920</v>
      </c>
      <c r="F2383" s="96" t="s">
        <v>319</v>
      </c>
      <c r="G2383" s="425">
        <v>80</v>
      </c>
      <c r="H2383" s="4">
        <f t="shared" si="53"/>
        <v>80</v>
      </c>
      <c r="I2383" s="4">
        <f t="shared" si="54"/>
        <v>20</v>
      </c>
    </row>
    <row r="2384" spans="1:9" ht="15" x14ac:dyDescent="0.2">
      <c r="A2384" s="96">
        <v>2376</v>
      </c>
      <c r="B2384" s="442" t="s">
        <v>667</v>
      </c>
      <c r="C2384" s="443" t="s">
        <v>4911</v>
      </c>
      <c r="D2384" s="443">
        <v>27001007129</v>
      </c>
      <c r="E2384" s="423" t="s">
        <v>4921</v>
      </c>
      <c r="F2384" s="96" t="s">
        <v>319</v>
      </c>
      <c r="G2384" s="425">
        <v>80</v>
      </c>
      <c r="H2384" s="4">
        <f t="shared" si="53"/>
        <v>80</v>
      </c>
      <c r="I2384" s="4">
        <f t="shared" si="54"/>
        <v>20</v>
      </c>
    </row>
    <row r="2385" spans="1:9" ht="15" x14ac:dyDescent="0.2">
      <c r="A2385" s="96">
        <v>2377</v>
      </c>
      <c r="B2385" s="442" t="s">
        <v>667</v>
      </c>
      <c r="C2385" s="443" t="s">
        <v>4911</v>
      </c>
      <c r="D2385" s="443">
        <v>27001007129</v>
      </c>
      <c r="E2385" s="423" t="s">
        <v>4922</v>
      </c>
      <c r="F2385" s="96" t="s">
        <v>319</v>
      </c>
      <c r="G2385" s="425">
        <v>80</v>
      </c>
      <c r="H2385" s="4">
        <f t="shared" si="53"/>
        <v>80</v>
      </c>
      <c r="I2385" s="4">
        <f t="shared" si="54"/>
        <v>20</v>
      </c>
    </row>
    <row r="2386" spans="1:9" ht="15" x14ac:dyDescent="0.2">
      <c r="A2386" s="96">
        <v>2378</v>
      </c>
      <c r="B2386" s="442" t="s">
        <v>3120</v>
      </c>
      <c r="C2386" s="443" t="s">
        <v>4908</v>
      </c>
      <c r="D2386" s="443">
        <v>27001006517</v>
      </c>
      <c r="E2386" s="423" t="s">
        <v>4923</v>
      </c>
      <c r="F2386" s="96" t="s">
        <v>319</v>
      </c>
      <c r="G2386" s="425">
        <v>80</v>
      </c>
      <c r="H2386" s="4">
        <f t="shared" si="53"/>
        <v>80</v>
      </c>
      <c r="I2386" s="4">
        <f t="shared" si="54"/>
        <v>20</v>
      </c>
    </row>
    <row r="2387" spans="1:9" ht="15" x14ac:dyDescent="0.2">
      <c r="A2387" s="96">
        <v>2379</v>
      </c>
      <c r="B2387" s="442" t="s">
        <v>3120</v>
      </c>
      <c r="C2387" s="443" t="s">
        <v>4908</v>
      </c>
      <c r="D2387" s="443">
        <v>27001006517</v>
      </c>
      <c r="E2387" s="423" t="s">
        <v>4924</v>
      </c>
      <c r="F2387" s="96" t="s">
        <v>319</v>
      </c>
      <c r="G2387" s="425">
        <v>80</v>
      </c>
      <c r="H2387" s="4">
        <f t="shared" si="53"/>
        <v>80</v>
      </c>
      <c r="I2387" s="4">
        <f t="shared" si="54"/>
        <v>20</v>
      </c>
    </row>
    <row r="2388" spans="1:9" ht="15" x14ac:dyDescent="0.2">
      <c r="A2388" s="96">
        <v>2380</v>
      </c>
      <c r="B2388" s="442" t="s">
        <v>3207</v>
      </c>
      <c r="C2388" s="443" t="s">
        <v>4912</v>
      </c>
      <c r="D2388" s="443">
        <v>27001007175</v>
      </c>
      <c r="E2388" s="423" t="s">
        <v>4925</v>
      </c>
      <c r="F2388" s="96" t="s">
        <v>319</v>
      </c>
      <c r="G2388" s="425">
        <v>80</v>
      </c>
      <c r="H2388" s="4">
        <f t="shared" si="53"/>
        <v>80</v>
      </c>
      <c r="I2388" s="4">
        <f t="shared" si="54"/>
        <v>20</v>
      </c>
    </row>
    <row r="2389" spans="1:9" ht="15" x14ac:dyDescent="0.2">
      <c r="A2389" s="96">
        <v>2381</v>
      </c>
      <c r="B2389" s="442" t="s">
        <v>3207</v>
      </c>
      <c r="C2389" s="443" t="s">
        <v>4912</v>
      </c>
      <c r="D2389" s="443">
        <v>27001007175</v>
      </c>
      <c r="E2389" s="423" t="s">
        <v>4926</v>
      </c>
      <c r="F2389" s="96" t="s">
        <v>319</v>
      </c>
      <c r="G2389" s="425">
        <v>80</v>
      </c>
      <c r="H2389" s="4">
        <f t="shared" ref="H2389:H2514" si="55">G2389</f>
        <v>80</v>
      </c>
      <c r="I2389" s="4">
        <f t="shared" ref="I2389:I2514" si="56">H2389/4</f>
        <v>20</v>
      </c>
    </row>
    <row r="2390" spans="1:9" ht="15" x14ac:dyDescent="0.2">
      <c r="A2390" s="96">
        <v>2382</v>
      </c>
      <c r="B2390" s="442" t="s">
        <v>4904</v>
      </c>
      <c r="C2390" s="443" t="s">
        <v>4905</v>
      </c>
      <c r="D2390" s="443">
        <v>27001003884</v>
      </c>
      <c r="E2390" s="423" t="s">
        <v>4927</v>
      </c>
      <c r="F2390" s="96" t="s">
        <v>319</v>
      </c>
      <c r="G2390" s="425">
        <v>80</v>
      </c>
      <c r="H2390" s="4">
        <f t="shared" si="55"/>
        <v>80</v>
      </c>
      <c r="I2390" s="4">
        <f t="shared" si="56"/>
        <v>20</v>
      </c>
    </row>
    <row r="2391" spans="1:9" ht="15" x14ac:dyDescent="0.2">
      <c r="A2391" s="96">
        <v>2383</v>
      </c>
      <c r="B2391" s="442" t="s">
        <v>4904</v>
      </c>
      <c r="C2391" s="443" t="s">
        <v>4905</v>
      </c>
      <c r="D2391" s="443">
        <v>27001003884</v>
      </c>
      <c r="E2391" s="423" t="s">
        <v>4928</v>
      </c>
      <c r="F2391" s="96" t="s">
        <v>319</v>
      </c>
      <c r="G2391" s="425">
        <v>80</v>
      </c>
      <c r="H2391" s="4">
        <f t="shared" si="55"/>
        <v>80</v>
      </c>
      <c r="I2391" s="4">
        <f t="shared" si="56"/>
        <v>20</v>
      </c>
    </row>
    <row r="2392" spans="1:9" ht="15" x14ac:dyDescent="0.2">
      <c r="A2392" s="96">
        <v>2384</v>
      </c>
      <c r="B2392" s="442" t="s">
        <v>566</v>
      </c>
      <c r="C2392" s="443" t="s">
        <v>4906</v>
      </c>
      <c r="D2392" s="443">
        <v>27001008218</v>
      </c>
      <c r="E2392" s="423" t="s">
        <v>4929</v>
      </c>
      <c r="F2392" s="96" t="s">
        <v>319</v>
      </c>
      <c r="G2392" s="425">
        <v>80</v>
      </c>
      <c r="H2392" s="4">
        <f t="shared" si="55"/>
        <v>80</v>
      </c>
      <c r="I2392" s="4">
        <f t="shared" si="56"/>
        <v>20</v>
      </c>
    </row>
    <row r="2393" spans="1:9" ht="15" x14ac:dyDescent="0.2">
      <c r="A2393" s="96">
        <v>2385</v>
      </c>
      <c r="B2393" s="442" t="s">
        <v>566</v>
      </c>
      <c r="C2393" s="443" t="s">
        <v>4906</v>
      </c>
      <c r="D2393" s="443">
        <v>27001008218</v>
      </c>
      <c r="E2393" s="423" t="s">
        <v>4930</v>
      </c>
      <c r="F2393" s="96" t="s">
        <v>319</v>
      </c>
      <c r="G2393" s="425">
        <v>80</v>
      </c>
      <c r="H2393" s="4">
        <f t="shared" si="55"/>
        <v>80</v>
      </c>
      <c r="I2393" s="4">
        <f t="shared" si="56"/>
        <v>20</v>
      </c>
    </row>
    <row r="2394" spans="1:9" ht="15" x14ac:dyDescent="0.2">
      <c r="A2394" s="96">
        <v>2386</v>
      </c>
      <c r="B2394" s="442" t="s">
        <v>2083</v>
      </c>
      <c r="C2394" s="443" t="s">
        <v>4907</v>
      </c>
      <c r="D2394" s="443">
        <v>27001007084</v>
      </c>
      <c r="E2394" s="423" t="s">
        <v>4931</v>
      </c>
      <c r="F2394" s="96" t="s">
        <v>319</v>
      </c>
      <c r="G2394" s="425">
        <v>80</v>
      </c>
      <c r="H2394" s="4">
        <f t="shared" si="55"/>
        <v>80</v>
      </c>
      <c r="I2394" s="4">
        <f t="shared" si="56"/>
        <v>20</v>
      </c>
    </row>
    <row r="2395" spans="1:9" ht="15" x14ac:dyDescent="0.2">
      <c r="A2395" s="96">
        <v>2387</v>
      </c>
      <c r="B2395" s="442" t="s">
        <v>2083</v>
      </c>
      <c r="C2395" s="443" t="s">
        <v>4907</v>
      </c>
      <c r="D2395" s="443">
        <v>27001007084</v>
      </c>
      <c r="E2395" s="423" t="s">
        <v>4932</v>
      </c>
      <c r="F2395" s="96" t="s">
        <v>319</v>
      </c>
      <c r="G2395" s="425">
        <v>80</v>
      </c>
      <c r="H2395" s="4">
        <f t="shared" si="55"/>
        <v>80</v>
      </c>
      <c r="I2395" s="4">
        <f t="shared" si="56"/>
        <v>20</v>
      </c>
    </row>
    <row r="2396" spans="1:9" ht="15" x14ac:dyDescent="0.2">
      <c r="A2396" s="96">
        <v>2388</v>
      </c>
      <c r="B2396" s="442" t="s">
        <v>1586</v>
      </c>
      <c r="C2396" s="443" t="s">
        <v>4908</v>
      </c>
      <c r="D2396" s="443">
        <v>27001001814</v>
      </c>
      <c r="E2396" s="423" t="s">
        <v>4933</v>
      </c>
      <c r="F2396" s="96" t="s">
        <v>319</v>
      </c>
      <c r="G2396" s="425">
        <v>80</v>
      </c>
      <c r="H2396" s="4">
        <f t="shared" si="55"/>
        <v>80</v>
      </c>
      <c r="I2396" s="4">
        <f t="shared" si="56"/>
        <v>20</v>
      </c>
    </row>
    <row r="2397" spans="1:9" ht="15" x14ac:dyDescent="0.2">
      <c r="A2397" s="96">
        <v>2389</v>
      </c>
      <c r="B2397" s="442" t="s">
        <v>1586</v>
      </c>
      <c r="C2397" s="443" t="s">
        <v>4908</v>
      </c>
      <c r="D2397" s="443">
        <v>27001001814</v>
      </c>
      <c r="E2397" s="438" t="s">
        <v>4935</v>
      </c>
      <c r="F2397" s="96" t="s">
        <v>319</v>
      </c>
      <c r="G2397" s="425">
        <v>80</v>
      </c>
      <c r="H2397" s="4">
        <f t="shared" si="55"/>
        <v>80</v>
      </c>
      <c r="I2397" s="4">
        <f t="shared" si="56"/>
        <v>20</v>
      </c>
    </row>
    <row r="2398" spans="1:9" ht="15" x14ac:dyDescent="0.25">
      <c r="A2398" s="96">
        <v>2390</v>
      </c>
      <c r="B2398" s="432" t="s">
        <v>1570</v>
      </c>
      <c r="C2398" s="432" t="s">
        <v>1009</v>
      </c>
      <c r="D2398" s="454" t="s">
        <v>4936</v>
      </c>
      <c r="E2398" s="439" t="s">
        <v>5067</v>
      </c>
      <c r="F2398" s="96" t="s">
        <v>319</v>
      </c>
      <c r="G2398" s="425">
        <v>80</v>
      </c>
      <c r="H2398" s="4">
        <f t="shared" si="55"/>
        <v>80</v>
      </c>
      <c r="I2398" s="4">
        <f t="shared" si="56"/>
        <v>20</v>
      </c>
    </row>
    <row r="2399" spans="1:9" ht="15" x14ac:dyDescent="0.2">
      <c r="A2399" s="96">
        <v>2391</v>
      </c>
      <c r="B2399" s="432" t="s">
        <v>4944</v>
      </c>
      <c r="C2399" s="432" t="s">
        <v>4957</v>
      </c>
      <c r="D2399" s="434">
        <v>28001002991</v>
      </c>
      <c r="E2399" s="424" t="s">
        <v>4980</v>
      </c>
      <c r="F2399" s="96" t="s">
        <v>319</v>
      </c>
      <c r="G2399" s="425">
        <v>80</v>
      </c>
      <c r="H2399" s="4">
        <f t="shared" si="55"/>
        <v>80</v>
      </c>
      <c r="I2399" s="4">
        <f t="shared" si="56"/>
        <v>20</v>
      </c>
    </row>
    <row r="2400" spans="1:9" ht="15" x14ac:dyDescent="0.25">
      <c r="A2400" s="96">
        <v>2392</v>
      </c>
      <c r="B2400" s="432" t="s">
        <v>4945</v>
      </c>
      <c r="C2400" s="432" t="s">
        <v>4958</v>
      </c>
      <c r="D2400" s="454" t="s">
        <v>4937</v>
      </c>
      <c r="E2400" s="424" t="s">
        <v>4981</v>
      </c>
      <c r="F2400" s="96" t="s">
        <v>319</v>
      </c>
      <c r="G2400" s="425">
        <v>80</v>
      </c>
      <c r="H2400" s="4">
        <f t="shared" si="55"/>
        <v>80</v>
      </c>
      <c r="I2400" s="4">
        <f t="shared" si="56"/>
        <v>20</v>
      </c>
    </row>
    <row r="2401" spans="1:9" ht="15" x14ac:dyDescent="0.25">
      <c r="A2401" s="96">
        <v>2393</v>
      </c>
      <c r="B2401" s="432" t="s">
        <v>584</v>
      </c>
      <c r="C2401" s="432" t="s">
        <v>4031</v>
      </c>
      <c r="D2401" s="454" t="s">
        <v>4938</v>
      </c>
      <c r="E2401" s="424" t="s">
        <v>4982</v>
      </c>
      <c r="F2401" s="96" t="s">
        <v>319</v>
      </c>
      <c r="G2401" s="425">
        <v>80</v>
      </c>
      <c r="H2401" s="4">
        <f t="shared" si="55"/>
        <v>80</v>
      </c>
      <c r="I2401" s="4">
        <f t="shared" si="56"/>
        <v>20</v>
      </c>
    </row>
    <row r="2402" spans="1:9" ht="15" x14ac:dyDescent="0.2">
      <c r="A2402" s="96">
        <v>2394</v>
      </c>
      <c r="B2402" s="432" t="s">
        <v>4555</v>
      </c>
      <c r="C2402" s="432" t="s">
        <v>1425</v>
      </c>
      <c r="D2402" s="434">
        <v>28001070931</v>
      </c>
      <c r="E2402" s="424" t="s">
        <v>4983</v>
      </c>
      <c r="F2402" s="96" t="s">
        <v>319</v>
      </c>
      <c r="G2402" s="425">
        <v>80</v>
      </c>
      <c r="H2402" s="4">
        <f t="shared" si="55"/>
        <v>80</v>
      </c>
      <c r="I2402" s="4">
        <f t="shared" si="56"/>
        <v>20</v>
      </c>
    </row>
    <row r="2403" spans="1:9" ht="15" x14ac:dyDescent="0.2">
      <c r="A2403" s="96">
        <v>2395</v>
      </c>
      <c r="B2403" s="432" t="s">
        <v>1541</v>
      </c>
      <c r="C2403" s="432" t="s">
        <v>4959</v>
      </c>
      <c r="D2403" s="434">
        <v>16001005394</v>
      </c>
      <c r="E2403" s="424" t="s">
        <v>4984</v>
      </c>
      <c r="F2403" s="96" t="s">
        <v>319</v>
      </c>
      <c r="G2403" s="425">
        <v>80</v>
      </c>
      <c r="H2403" s="4">
        <f t="shared" si="55"/>
        <v>80</v>
      </c>
      <c r="I2403" s="4">
        <f t="shared" si="56"/>
        <v>20</v>
      </c>
    </row>
    <row r="2404" spans="1:9" ht="15" x14ac:dyDescent="0.2">
      <c r="A2404" s="96">
        <v>2396</v>
      </c>
      <c r="B2404" s="432" t="s">
        <v>3207</v>
      </c>
      <c r="C2404" s="432" t="s">
        <v>4960</v>
      </c>
      <c r="D2404" s="434">
        <v>31001013476</v>
      </c>
      <c r="E2404" s="424" t="s">
        <v>4985</v>
      </c>
      <c r="F2404" s="96" t="s">
        <v>319</v>
      </c>
      <c r="G2404" s="425">
        <v>80</v>
      </c>
      <c r="H2404" s="4">
        <f t="shared" si="55"/>
        <v>80</v>
      </c>
      <c r="I2404" s="4">
        <f t="shared" si="56"/>
        <v>20</v>
      </c>
    </row>
    <row r="2405" spans="1:9" ht="15" x14ac:dyDescent="0.2">
      <c r="A2405" s="96">
        <v>2397</v>
      </c>
      <c r="B2405" s="432" t="s">
        <v>642</v>
      </c>
      <c r="C2405" s="432" t="s">
        <v>4961</v>
      </c>
      <c r="D2405" s="434">
        <v>20001058594</v>
      </c>
      <c r="E2405" s="424" t="s">
        <v>4986</v>
      </c>
      <c r="F2405" s="96" t="s">
        <v>319</v>
      </c>
      <c r="G2405" s="425">
        <v>80</v>
      </c>
      <c r="H2405" s="4">
        <f t="shared" si="55"/>
        <v>80</v>
      </c>
      <c r="I2405" s="4">
        <f t="shared" si="56"/>
        <v>20</v>
      </c>
    </row>
    <row r="2406" spans="1:9" ht="15" x14ac:dyDescent="0.25">
      <c r="A2406" s="96">
        <v>2398</v>
      </c>
      <c r="B2406" s="432" t="s">
        <v>1591</v>
      </c>
      <c r="C2406" s="432" t="s">
        <v>4962</v>
      </c>
      <c r="D2406" s="454" t="s">
        <v>4939</v>
      </c>
      <c r="E2406" s="424" t="s">
        <v>4987</v>
      </c>
      <c r="F2406" s="96" t="s">
        <v>319</v>
      </c>
      <c r="G2406" s="425">
        <v>80</v>
      </c>
      <c r="H2406" s="4">
        <f t="shared" si="55"/>
        <v>80</v>
      </c>
      <c r="I2406" s="4">
        <f t="shared" si="56"/>
        <v>20</v>
      </c>
    </row>
    <row r="2407" spans="1:9" ht="15" x14ac:dyDescent="0.2">
      <c r="A2407" s="96">
        <v>2399</v>
      </c>
      <c r="B2407" s="432" t="s">
        <v>3837</v>
      </c>
      <c r="C2407" s="432" t="s">
        <v>1350</v>
      </c>
      <c r="D2407" s="434">
        <v>28501122853</v>
      </c>
      <c r="E2407" s="424" t="s">
        <v>4988</v>
      </c>
      <c r="F2407" s="96" t="s">
        <v>319</v>
      </c>
      <c r="G2407" s="425">
        <v>80</v>
      </c>
      <c r="H2407" s="4">
        <f t="shared" si="55"/>
        <v>80</v>
      </c>
      <c r="I2407" s="4">
        <f t="shared" si="56"/>
        <v>20</v>
      </c>
    </row>
    <row r="2408" spans="1:9" ht="15" x14ac:dyDescent="0.2">
      <c r="A2408" s="96">
        <v>2400</v>
      </c>
      <c r="B2408" s="432" t="s">
        <v>1123</v>
      </c>
      <c r="C2408" s="432" t="s">
        <v>4963</v>
      </c>
      <c r="D2408" s="434">
        <v>35001088502</v>
      </c>
      <c r="E2408" s="424" t="s">
        <v>4989</v>
      </c>
      <c r="F2408" s="96" t="s">
        <v>319</v>
      </c>
      <c r="G2408" s="425">
        <v>80</v>
      </c>
      <c r="H2408" s="4">
        <f t="shared" si="55"/>
        <v>80</v>
      </c>
      <c r="I2408" s="4">
        <f t="shared" si="56"/>
        <v>20</v>
      </c>
    </row>
    <row r="2409" spans="1:9" ht="15" x14ac:dyDescent="0.2">
      <c r="A2409" s="96">
        <v>2401</v>
      </c>
      <c r="B2409" s="432" t="s">
        <v>1411</v>
      </c>
      <c r="C2409" s="432" t="s">
        <v>4964</v>
      </c>
      <c r="D2409" s="434">
        <v>28001084013</v>
      </c>
      <c r="E2409" s="424" t="s">
        <v>4990</v>
      </c>
      <c r="F2409" s="96" t="s">
        <v>319</v>
      </c>
      <c r="G2409" s="425">
        <v>80</v>
      </c>
      <c r="H2409" s="4">
        <f t="shared" si="55"/>
        <v>80</v>
      </c>
      <c r="I2409" s="4">
        <f t="shared" si="56"/>
        <v>20</v>
      </c>
    </row>
    <row r="2410" spans="1:9" ht="15" x14ac:dyDescent="0.2">
      <c r="A2410" s="96">
        <v>2402</v>
      </c>
      <c r="B2410" s="432" t="s">
        <v>1561</v>
      </c>
      <c r="C2410" s="432" t="s">
        <v>2285</v>
      </c>
      <c r="D2410" s="434">
        <v>28001074487</v>
      </c>
      <c r="E2410" s="424" t="s">
        <v>4991</v>
      </c>
      <c r="F2410" s="96" t="s">
        <v>319</v>
      </c>
      <c r="G2410" s="425">
        <v>80</v>
      </c>
      <c r="H2410" s="4">
        <f t="shared" si="55"/>
        <v>80</v>
      </c>
      <c r="I2410" s="4">
        <f t="shared" si="56"/>
        <v>20</v>
      </c>
    </row>
    <row r="2411" spans="1:9" ht="15" x14ac:dyDescent="0.2">
      <c r="A2411" s="96">
        <v>2403</v>
      </c>
      <c r="B2411" s="432" t="s">
        <v>4946</v>
      </c>
      <c r="C2411" s="432" t="s">
        <v>4965</v>
      </c>
      <c r="D2411" s="434">
        <v>28001009798</v>
      </c>
      <c r="E2411" s="424" t="s">
        <v>4992</v>
      </c>
      <c r="F2411" s="96" t="s">
        <v>319</v>
      </c>
      <c r="G2411" s="425">
        <v>80</v>
      </c>
      <c r="H2411" s="4">
        <f t="shared" si="55"/>
        <v>80</v>
      </c>
      <c r="I2411" s="4">
        <f t="shared" si="56"/>
        <v>20</v>
      </c>
    </row>
    <row r="2412" spans="1:9" ht="15" x14ac:dyDescent="0.2">
      <c r="A2412" s="96">
        <v>2404</v>
      </c>
      <c r="B2412" s="432" t="s">
        <v>4946</v>
      </c>
      <c r="C2412" s="432" t="s">
        <v>4965</v>
      </c>
      <c r="D2412" s="434">
        <v>28001009798</v>
      </c>
      <c r="E2412" s="424" t="s">
        <v>4993</v>
      </c>
      <c r="F2412" s="96" t="s">
        <v>319</v>
      </c>
      <c r="G2412" s="425">
        <v>80</v>
      </c>
      <c r="H2412" s="4">
        <f t="shared" si="55"/>
        <v>80</v>
      </c>
      <c r="I2412" s="4">
        <f t="shared" si="56"/>
        <v>20</v>
      </c>
    </row>
    <row r="2413" spans="1:9" ht="15" x14ac:dyDescent="0.2">
      <c r="A2413" s="96">
        <v>2405</v>
      </c>
      <c r="B2413" s="432" t="s">
        <v>4947</v>
      </c>
      <c r="C2413" s="432" t="s">
        <v>2284</v>
      </c>
      <c r="D2413" s="434">
        <v>28001000890</v>
      </c>
      <c r="E2413" s="424" t="s">
        <v>4994</v>
      </c>
      <c r="F2413" s="96" t="s">
        <v>319</v>
      </c>
      <c r="G2413" s="425">
        <v>80</v>
      </c>
      <c r="H2413" s="4">
        <f t="shared" si="55"/>
        <v>80</v>
      </c>
      <c r="I2413" s="4">
        <f t="shared" si="56"/>
        <v>20</v>
      </c>
    </row>
    <row r="2414" spans="1:9" ht="15" x14ac:dyDescent="0.2">
      <c r="A2414" s="96">
        <v>2406</v>
      </c>
      <c r="B2414" s="432" t="s">
        <v>4947</v>
      </c>
      <c r="C2414" s="432" t="s">
        <v>2284</v>
      </c>
      <c r="D2414" s="434">
        <v>28001000890</v>
      </c>
      <c r="E2414" s="424" t="s">
        <v>4995</v>
      </c>
      <c r="F2414" s="96" t="s">
        <v>319</v>
      </c>
      <c r="G2414" s="425">
        <v>80</v>
      </c>
      <c r="H2414" s="4">
        <f t="shared" si="55"/>
        <v>80</v>
      </c>
      <c r="I2414" s="4">
        <f t="shared" si="56"/>
        <v>20</v>
      </c>
    </row>
    <row r="2415" spans="1:9" ht="15" x14ac:dyDescent="0.2">
      <c r="A2415" s="96">
        <v>2407</v>
      </c>
      <c r="B2415" s="432" t="s">
        <v>4948</v>
      </c>
      <c r="C2415" s="432" t="s">
        <v>2285</v>
      </c>
      <c r="D2415" s="434">
        <v>28001074032</v>
      </c>
      <c r="E2415" s="424" t="s">
        <v>4996</v>
      </c>
      <c r="F2415" s="96" t="s">
        <v>319</v>
      </c>
      <c r="G2415" s="425">
        <v>80</v>
      </c>
      <c r="H2415" s="4">
        <f t="shared" si="55"/>
        <v>80</v>
      </c>
      <c r="I2415" s="4">
        <f t="shared" si="56"/>
        <v>20</v>
      </c>
    </row>
    <row r="2416" spans="1:9" ht="15" x14ac:dyDescent="0.2">
      <c r="A2416" s="96">
        <v>2408</v>
      </c>
      <c r="B2416" s="432" t="s">
        <v>4948</v>
      </c>
      <c r="C2416" s="432" t="s">
        <v>2285</v>
      </c>
      <c r="D2416" s="434">
        <v>28001074032</v>
      </c>
      <c r="E2416" s="424" t="s">
        <v>4997</v>
      </c>
      <c r="F2416" s="96" t="s">
        <v>319</v>
      </c>
      <c r="G2416" s="425">
        <v>80</v>
      </c>
      <c r="H2416" s="4">
        <f t="shared" si="55"/>
        <v>80</v>
      </c>
      <c r="I2416" s="4">
        <f t="shared" si="56"/>
        <v>20</v>
      </c>
    </row>
    <row r="2417" spans="1:9" ht="15" x14ac:dyDescent="0.2">
      <c r="A2417" s="96">
        <v>2409</v>
      </c>
      <c r="B2417" s="432" t="s">
        <v>533</v>
      </c>
      <c r="C2417" s="432" t="s">
        <v>1208</v>
      </c>
      <c r="D2417" s="434">
        <v>28001078182</v>
      </c>
      <c r="E2417" s="424" t="s">
        <v>4998</v>
      </c>
      <c r="F2417" s="96" t="s">
        <v>319</v>
      </c>
      <c r="G2417" s="425">
        <v>80</v>
      </c>
      <c r="H2417" s="4">
        <f t="shared" si="55"/>
        <v>80</v>
      </c>
      <c r="I2417" s="4">
        <f t="shared" si="56"/>
        <v>20</v>
      </c>
    </row>
    <row r="2418" spans="1:9" ht="15" x14ac:dyDescent="0.2">
      <c r="A2418" s="96">
        <v>2410</v>
      </c>
      <c r="B2418" s="432" t="s">
        <v>533</v>
      </c>
      <c r="C2418" s="432" t="s">
        <v>1208</v>
      </c>
      <c r="D2418" s="434">
        <v>28001078182</v>
      </c>
      <c r="E2418" s="424" t="s">
        <v>4999</v>
      </c>
      <c r="F2418" s="96" t="s">
        <v>319</v>
      </c>
      <c r="G2418" s="425">
        <v>80</v>
      </c>
      <c r="H2418" s="4">
        <f t="shared" si="55"/>
        <v>80</v>
      </c>
      <c r="I2418" s="4">
        <f t="shared" si="56"/>
        <v>20</v>
      </c>
    </row>
    <row r="2419" spans="1:9" ht="15" x14ac:dyDescent="0.2">
      <c r="A2419" s="96">
        <v>2411</v>
      </c>
      <c r="B2419" s="432" t="s">
        <v>4949</v>
      </c>
      <c r="C2419" s="432" t="s">
        <v>4966</v>
      </c>
      <c r="D2419" s="434">
        <v>28901122572</v>
      </c>
      <c r="E2419" s="424" t="s">
        <v>5000</v>
      </c>
      <c r="F2419" s="96" t="s">
        <v>319</v>
      </c>
      <c r="G2419" s="425">
        <v>80</v>
      </c>
      <c r="H2419" s="4">
        <f t="shared" si="55"/>
        <v>80</v>
      </c>
      <c r="I2419" s="4">
        <f t="shared" si="56"/>
        <v>20</v>
      </c>
    </row>
    <row r="2420" spans="1:9" ht="15" x14ac:dyDescent="0.2">
      <c r="A2420" s="96">
        <v>2412</v>
      </c>
      <c r="B2420" s="432" t="s">
        <v>4949</v>
      </c>
      <c r="C2420" s="432" t="s">
        <v>4966</v>
      </c>
      <c r="D2420" s="434">
        <v>28901122572</v>
      </c>
      <c r="E2420" s="424" t="s">
        <v>5001</v>
      </c>
      <c r="F2420" s="96" t="s">
        <v>319</v>
      </c>
      <c r="G2420" s="425">
        <v>80</v>
      </c>
      <c r="H2420" s="4">
        <f t="shared" si="55"/>
        <v>80</v>
      </c>
      <c r="I2420" s="4">
        <f t="shared" si="56"/>
        <v>20</v>
      </c>
    </row>
    <row r="2421" spans="1:9" ht="15" x14ac:dyDescent="0.2">
      <c r="A2421" s="96">
        <v>2413</v>
      </c>
      <c r="B2421" s="432" t="s">
        <v>1584</v>
      </c>
      <c r="C2421" s="432" t="s">
        <v>1201</v>
      </c>
      <c r="D2421" s="434">
        <v>45001024352</v>
      </c>
      <c r="E2421" s="424" t="s">
        <v>5002</v>
      </c>
      <c r="F2421" s="96" t="s">
        <v>319</v>
      </c>
      <c r="G2421" s="425">
        <v>80</v>
      </c>
      <c r="H2421" s="4">
        <f t="shared" si="55"/>
        <v>80</v>
      </c>
      <c r="I2421" s="4">
        <f t="shared" si="56"/>
        <v>20</v>
      </c>
    </row>
    <row r="2422" spans="1:9" ht="15" x14ac:dyDescent="0.2">
      <c r="A2422" s="96">
        <v>2414</v>
      </c>
      <c r="B2422" s="432" t="s">
        <v>1584</v>
      </c>
      <c r="C2422" s="432" t="s">
        <v>1201</v>
      </c>
      <c r="D2422" s="434">
        <v>45001024352</v>
      </c>
      <c r="E2422" s="424" t="s">
        <v>5003</v>
      </c>
      <c r="F2422" s="96" t="s">
        <v>319</v>
      </c>
      <c r="G2422" s="425">
        <v>80</v>
      </c>
      <c r="H2422" s="4">
        <f t="shared" si="55"/>
        <v>80</v>
      </c>
      <c r="I2422" s="4">
        <f t="shared" si="56"/>
        <v>20</v>
      </c>
    </row>
    <row r="2423" spans="1:9" ht="15" x14ac:dyDescent="0.2">
      <c r="A2423" s="96">
        <v>2415</v>
      </c>
      <c r="B2423" s="432" t="s">
        <v>514</v>
      </c>
      <c r="C2423" s="432" t="s">
        <v>537</v>
      </c>
      <c r="D2423" s="434">
        <v>57201062425</v>
      </c>
      <c r="E2423" s="424" t="s">
        <v>5004</v>
      </c>
      <c r="F2423" s="96" t="s">
        <v>319</v>
      </c>
      <c r="G2423" s="425">
        <v>80</v>
      </c>
      <c r="H2423" s="4">
        <f t="shared" si="55"/>
        <v>80</v>
      </c>
      <c r="I2423" s="4">
        <f t="shared" si="56"/>
        <v>20</v>
      </c>
    </row>
    <row r="2424" spans="1:9" ht="15" x14ac:dyDescent="0.2">
      <c r="A2424" s="96">
        <v>2416</v>
      </c>
      <c r="B2424" s="432" t="s">
        <v>514</v>
      </c>
      <c r="C2424" s="432" t="s">
        <v>537</v>
      </c>
      <c r="D2424" s="434">
        <v>57201062425</v>
      </c>
      <c r="E2424" s="424" t="s">
        <v>5005</v>
      </c>
      <c r="F2424" s="96" t="s">
        <v>319</v>
      </c>
      <c r="G2424" s="425">
        <v>80</v>
      </c>
      <c r="H2424" s="4">
        <f t="shared" si="55"/>
        <v>80</v>
      </c>
      <c r="I2424" s="4">
        <f t="shared" si="56"/>
        <v>20</v>
      </c>
    </row>
    <row r="2425" spans="1:9" ht="15" x14ac:dyDescent="0.2">
      <c r="A2425" s="96">
        <v>2417</v>
      </c>
      <c r="B2425" s="432" t="s">
        <v>4950</v>
      </c>
      <c r="C2425" s="432" t="s">
        <v>4967</v>
      </c>
      <c r="D2425" s="434">
        <v>28001004183</v>
      </c>
      <c r="E2425" s="424" t="s">
        <v>5006</v>
      </c>
      <c r="F2425" s="96" t="s">
        <v>319</v>
      </c>
      <c r="G2425" s="425">
        <v>80</v>
      </c>
      <c r="H2425" s="4">
        <f t="shared" si="55"/>
        <v>80</v>
      </c>
      <c r="I2425" s="4">
        <f t="shared" si="56"/>
        <v>20</v>
      </c>
    </row>
    <row r="2426" spans="1:9" ht="15" x14ac:dyDescent="0.2">
      <c r="A2426" s="96">
        <v>2418</v>
      </c>
      <c r="B2426" s="432" t="s">
        <v>4950</v>
      </c>
      <c r="C2426" s="432" t="s">
        <v>4967</v>
      </c>
      <c r="D2426" s="434">
        <v>28001004183</v>
      </c>
      <c r="E2426" s="424" t="s">
        <v>5007</v>
      </c>
      <c r="F2426" s="96" t="s">
        <v>319</v>
      </c>
      <c r="G2426" s="425">
        <v>80</v>
      </c>
      <c r="H2426" s="4">
        <f t="shared" si="55"/>
        <v>80</v>
      </c>
      <c r="I2426" s="4">
        <f t="shared" si="56"/>
        <v>20</v>
      </c>
    </row>
    <row r="2427" spans="1:9" ht="15" x14ac:dyDescent="0.2">
      <c r="A2427" s="96">
        <v>2419</v>
      </c>
      <c r="B2427" s="432" t="s">
        <v>2051</v>
      </c>
      <c r="C2427" s="432" t="s">
        <v>900</v>
      </c>
      <c r="D2427" s="434">
        <v>20001064744</v>
      </c>
      <c r="E2427" s="424" t="s">
        <v>5008</v>
      </c>
      <c r="F2427" s="96" t="s">
        <v>319</v>
      </c>
      <c r="G2427" s="425">
        <v>80</v>
      </c>
      <c r="H2427" s="4">
        <f t="shared" si="55"/>
        <v>80</v>
      </c>
      <c r="I2427" s="4">
        <f t="shared" si="56"/>
        <v>20</v>
      </c>
    </row>
    <row r="2428" spans="1:9" ht="15" x14ac:dyDescent="0.2">
      <c r="A2428" s="96">
        <v>2420</v>
      </c>
      <c r="B2428" s="432" t="s">
        <v>2051</v>
      </c>
      <c r="C2428" s="432" t="s">
        <v>900</v>
      </c>
      <c r="D2428" s="434">
        <v>20001064744</v>
      </c>
      <c r="E2428" s="424" t="s">
        <v>5009</v>
      </c>
      <c r="F2428" s="96" t="s">
        <v>319</v>
      </c>
      <c r="G2428" s="425">
        <v>80</v>
      </c>
      <c r="H2428" s="4">
        <f t="shared" si="55"/>
        <v>80</v>
      </c>
      <c r="I2428" s="4">
        <f t="shared" si="56"/>
        <v>20</v>
      </c>
    </row>
    <row r="2429" spans="1:9" ht="15" x14ac:dyDescent="0.2">
      <c r="A2429" s="96">
        <v>2421</v>
      </c>
      <c r="B2429" s="432" t="s">
        <v>4951</v>
      </c>
      <c r="C2429" s="432" t="s">
        <v>4968</v>
      </c>
      <c r="D2429" s="434">
        <v>28601125068</v>
      </c>
      <c r="E2429" s="424" t="s">
        <v>5010</v>
      </c>
      <c r="F2429" s="96" t="s">
        <v>319</v>
      </c>
      <c r="G2429" s="425">
        <v>80</v>
      </c>
      <c r="H2429" s="4">
        <f t="shared" si="55"/>
        <v>80</v>
      </c>
      <c r="I2429" s="4">
        <f t="shared" si="56"/>
        <v>20</v>
      </c>
    </row>
    <row r="2430" spans="1:9" ht="15" x14ac:dyDescent="0.2">
      <c r="A2430" s="96">
        <v>2422</v>
      </c>
      <c r="B2430" s="432" t="s">
        <v>4951</v>
      </c>
      <c r="C2430" s="432" t="s">
        <v>4968</v>
      </c>
      <c r="D2430" s="434">
        <v>28601125068</v>
      </c>
      <c r="E2430" s="424" t="s">
        <v>5011</v>
      </c>
      <c r="F2430" s="96" t="s">
        <v>319</v>
      </c>
      <c r="G2430" s="425">
        <v>80</v>
      </c>
      <c r="H2430" s="4">
        <f t="shared" si="55"/>
        <v>80</v>
      </c>
      <c r="I2430" s="4">
        <f t="shared" si="56"/>
        <v>20</v>
      </c>
    </row>
    <row r="2431" spans="1:9" ht="15" x14ac:dyDescent="0.2">
      <c r="A2431" s="96">
        <v>2423</v>
      </c>
      <c r="B2431" s="432" t="s">
        <v>4952</v>
      </c>
      <c r="C2431" s="432" t="s">
        <v>4969</v>
      </c>
      <c r="D2431" s="434">
        <v>28001081889</v>
      </c>
      <c r="E2431" s="424" t="s">
        <v>5012</v>
      </c>
      <c r="F2431" s="96" t="s">
        <v>319</v>
      </c>
      <c r="G2431" s="425">
        <v>80</v>
      </c>
      <c r="H2431" s="4">
        <f t="shared" si="55"/>
        <v>80</v>
      </c>
      <c r="I2431" s="4">
        <f t="shared" si="56"/>
        <v>20</v>
      </c>
    </row>
    <row r="2432" spans="1:9" ht="15" x14ac:dyDescent="0.2">
      <c r="A2432" s="96">
        <v>2424</v>
      </c>
      <c r="B2432" s="432" t="s">
        <v>4952</v>
      </c>
      <c r="C2432" s="432" t="s">
        <v>4969</v>
      </c>
      <c r="D2432" s="434">
        <v>28001081889</v>
      </c>
      <c r="E2432" s="424" t="s">
        <v>5013</v>
      </c>
      <c r="F2432" s="96" t="s">
        <v>319</v>
      </c>
      <c r="G2432" s="425">
        <v>80</v>
      </c>
      <c r="H2432" s="4">
        <f t="shared" si="55"/>
        <v>80</v>
      </c>
      <c r="I2432" s="4">
        <f t="shared" si="56"/>
        <v>20</v>
      </c>
    </row>
    <row r="2433" spans="1:9" ht="15" x14ac:dyDescent="0.2">
      <c r="A2433" s="96">
        <v>2425</v>
      </c>
      <c r="B2433" s="432" t="s">
        <v>1478</v>
      </c>
      <c r="C2433" s="432" t="s">
        <v>4970</v>
      </c>
      <c r="D2433" s="434">
        <v>28001059733</v>
      </c>
      <c r="E2433" s="424" t="s">
        <v>5014</v>
      </c>
      <c r="F2433" s="96" t="s">
        <v>319</v>
      </c>
      <c r="G2433" s="425">
        <v>80</v>
      </c>
      <c r="H2433" s="4">
        <f t="shared" si="55"/>
        <v>80</v>
      </c>
      <c r="I2433" s="4">
        <f t="shared" si="56"/>
        <v>20</v>
      </c>
    </row>
    <row r="2434" spans="1:9" ht="15" x14ac:dyDescent="0.2">
      <c r="A2434" s="96">
        <v>2426</v>
      </c>
      <c r="B2434" s="432" t="s">
        <v>1478</v>
      </c>
      <c r="C2434" s="432" t="s">
        <v>4970</v>
      </c>
      <c r="D2434" s="434">
        <v>28001059733</v>
      </c>
      <c r="E2434" s="424" t="s">
        <v>5015</v>
      </c>
      <c r="F2434" s="96" t="s">
        <v>319</v>
      </c>
      <c r="G2434" s="425">
        <v>80</v>
      </c>
      <c r="H2434" s="4">
        <f t="shared" si="55"/>
        <v>80</v>
      </c>
      <c r="I2434" s="4">
        <f t="shared" si="56"/>
        <v>20</v>
      </c>
    </row>
    <row r="2435" spans="1:9" ht="15" x14ac:dyDescent="0.2">
      <c r="A2435" s="96">
        <v>2427</v>
      </c>
      <c r="B2435" s="432" t="s">
        <v>1405</v>
      </c>
      <c r="C2435" s="432" t="s">
        <v>4971</v>
      </c>
      <c r="D2435" s="434">
        <v>19001108892</v>
      </c>
      <c r="E2435" s="424" t="s">
        <v>5016</v>
      </c>
      <c r="F2435" s="96" t="s">
        <v>319</v>
      </c>
      <c r="G2435" s="425">
        <v>80</v>
      </c>
      <c r="H2435" s="4">
        <f t="shared" si="55"/>
        <v>80</v>
      </c>
      <c r="I2435" s="4">
        <f t="shared" si="56"/>
        <v>20</v>
      </c>
    </row>
    <row r="2436" spans="1:9" ht="15" x14ac:dyDescent="0.2">
      <c r="A2436" s="96">
        <v>2428</v>
      </c>
      <c r="B2436" s="432" t="s">
        <v>1405</v>
      </c>
      <c r="C2436" s="432" t="s">
        <v>4971</v>
      </c>
      <c r="D2436" s="434">
        <v>19001108892</v>
      </c>
      <c r="E2436" s="424" t="s">
        <v>5017</v>
      </c>
      <c r="F2436" s="96" t="s">
        <v>319</v>
      </c>
      <c r="G2436" s="425">
        <v>80</v>
      </c>
      <c r="H2436" s="4">
        <f t="shared" si="55"/>
        <v>80</v>
      </c>
      <c r="I2436" s="4">
        <f t="shared" si="56"/>
        <v>20</v>
      </c>
    </row>
    <row r="2437" spans="1:9" ht="15" x14ac:dyDescent="0.25">
      <c r="A2437" s="96">
        <v>2429</v>
      </c>
      <c r="B2437" s="432" t="s">
        <v>1570</v>
      </c>
      <c r="C2437" s="432" t="s">
        <v>1009</v>
      </c>
      <c r="D2437" s="454" t="s">
        <v>4936</v>
      </c>
      <c r="E2437" s="424" t="s">
        <v>5018</v>
      </c>
      <c r="F2437" s="96" t="s">
        <v>319</v>
      </c>
      <c r="G2437" s="425">
        <v>80</v>
      </c>
      <c r="H2437" s="4">
        <f t="shared" si="55"/>
        <v>80</v>
      </c>
      <c r="I2437" s="4">
        <f t="shared" si="56"/>
        <v>20</v>
      </c>
    </row>
    <row r="2438" spans="1:9" ht="15" x14ac:dyDescent="0.25">
      <c r="A2438" s="96">
        <v>2430</v>
      </c>
      <c r="B2438" s="432" t="s">
        <v>1570</v>
      </c>
      <c r="C2438" s="432" t="s">
        <v>1009</v>
      </c>
      <c r="D2438" s="454" t="s">
        <v>4936</v>
      </c>
      <c r="E2438" s="424" t="s">
        <v>5019</v>
      </c>
      <c r="F2438" s="96" t="s">
        <v>319</v>
      </c>
      <c r="G2438" s="425">
        <v>80</v>
      </c>
      <c r="H2438" s="4">
        <f t="shared" si="55"/>
        <v>80</v>
      </c>
      <c r="I2438" s="4">
        <f t="shared" si="56"/>
        <v>20</v>
      </c>
    </row>
    <row r="2439" spans="1:9" ht="15" x14ac:dyDescent="0.2">
      <c r="A2439" s="96">
        <v>2431</v>
      </c>
      <c r="B2439" s="432" t="s">
        <v>4944</v>
      </c>
      <c r="C2439" s="432" t="s">
        <v>4957</v>
      </c>
      <c r="D2439" s="434">
        <v>28001002991</v>
      </c>
      <c r="E2439" s="424" t="s">
        <v>5020</v>
      </c>
      <c r="F2439" s="96" t="s">
        <v>319</v>
      </c>
      <c r="G2439" s="425">
        <v>80</v>
      </c>
      <c r="H2439" s="4">
        <f t="shared" si="55"/>
        <v>80</v>
      </c>
      <c r="I2439" s="4">
        <f t="shared" si="56"/>
        <v>20</v>
      </c>
    </row>
    <row r="2440" spans="1:9" ht="15" x14ac:dyDescent="0.2">
      <c r="A2440" s="96">
        <v>2432</v>
      </c>
      <c r="B2440" s="432" t="s">
        <v>4944</v>
      </c>
      <c r="C2440" s="432" t="s">
        <v>4957</v>
      </c>
      <c r="D2440" s="434">
        <v>28001002991</v>
      </c>
      <c r="E2440" s="424" t="s">
        <v>5021</v>
      </c>
      <c r="F2440" s="96" t="s">
        <v>319</v>
      </c>
      <c r="G2440" s="425">
        <v>80</v>
      </c>
      <c r="H2440" s="4">
        <f t="shared" si="55"/>
        <v>80</v>
      </c>
      <c r="I2440" s="4">
        <f t="shared" si="56"/>
        <v>20</v>
      </c>
    </row>
    <row r="2441" spans="1:9" ht="15" x14ac:dyDescent="0.25">
      <c r="A2441" s="96">
        <v>2433</v>
      </c>
      <c r="B2441" s="432" t="s">
        <v>4945</v>
      </c>
      <c r="C2441" s="432" t="s">
        <v>4958</v>
      </c>
      <c r="D2441" s="454" t="s">
        <v>4937</v>
      </c>
      <c r="E2441" s="424" t="s">
        <v>5022</v>
      </c>
      <c r="F2441" s="96" t="s">
        <v>319</v>
      </c>
      <c r="G2441" s="425">
        <v>80</v>
      </c>
      <c r="H2441" s="4">
        <f t="shared" si="55"/>
        <v>80</v>
      </c>
      <c r="I2441" s="4">
        <f t="shared" si="56"/>
        <v>20</v>
      </c>
    </row>
    <row r="2442" spans="1:9" ht="15" x14ac:dyDescent="0.25">
      <c r="A2442" s="96">
        <v>2434</v>
      </c>
      <c r="B2442" s="432" t="s">
        <v>4945</v>
      </c>
      <c r="C2442" s="432" t="s">
        <v>4958</v>
      </c>
      <c r="D2442" s="454" t="s">
        <v>4937</v>
      </c>
      <c r="E2442" s="424" t="s">
        <v>5023</v>
      </c>
      <c r="F2442" s="96" t="s">
        <v>319</v>
      </c>
      <c r="G2442" s="425">
        <v>80</v>
      </c>
      <c r="H2442" s="4">
        <f t="shared" si="55"/>
        <v>80</v>
      </c>
      <c r="I2442" s="4">
        <f t="shared" si="56"/>
        <v>20</v>
      </c>
    </row>
    <row r="2443" spans="1:9" ht="15" x14ac:dyDescent="0.25">
      <c r="A2443" s="96">
        <v>2435</v>
      </c>
      <c r="B2443" s="432" t="s">
        <v>584</v>
      </c>
      <c r="C2443" s="432" t="s">
        <v>4031</v>
      </c>
      <c r="D2443" s="454" t="s">
        <v>4938</v>
      </c>
      <c r="E2443" s="424" t="s">
        <v>5024</v>
      </c>
      <c r="F2443" s="96" t="s">
        <v>319</v>
      </c>
      <c r="G2443" s="425">
        <v>80</v>
      </c>
      <c r="H2443" s="4">
        <f t="shared" si="55"/>
        <v>80</v>
      </c>
      <c r="I2443" s="4">
        <f t="shared" si="56"/>
        <v>20</v>
      </c>
    </row>
    <row r="2444" spans="1:9" ht="15" x14ac:dyDescent="0.25">
      <c r="A2444" s="96">
        <v>2436</v>
      </c>
      <c r="B2444" s="432" t="s">
        <v>584</v>
      </c>
      <c r="C2444" s="432" t="s">
        <v>4031</v>
      </c>
      <c r="D2444" s="454" t="s">
        <v>4938</v>
      </c>
      <c r="E2444" s="424" t="s">
        <v>5025</v>
      </c>
      <c r="F2444" s="96" t="s">
        <v>319</v>
      </c>
      <c r="G2444" s="425">
        <v>80</v>
      </c>
      <c r="H2444" s="4">
        <f t="shared" si="55"/>
        <v>80</v>
      </c>
      <c r="I2444" s="4">
        <f t="shared" si="56"/>
        <v>20</v>
      </c>
    </row>
    <row r="2445" spans="1:9" ht="15" x14ac:dyDescent="0.2">
      <c r="A2445" s="96">
        <v>2437</v>
      </c>
      <c r="B2445" s="432" t="s">
        <v>4555</v>
      </c>
      <c r="C2445" s="432" t="s">
        <v>1425</v>
      </c>
      <c r="D2445" s="434">
        <v>28001070931</v>
      </c>
      <c r="E2445" s="424" t="s">
        <v>5026</v>
      </c>
      <c r="F2445" s="96" t="s">
        <v>319</v>
      </c>
      <c r="G2445" s="425">
        <v>80</v>
      </c>
      <c r="H2445" s="4">
        <f t="shared" si="55"/>
        <v>80</v>
      </c>
      <c r="I2445" s="4">
        <f t="shared" si="56"/>
        <v>20</v>
      </c>
    </row>
    <row r="2446" spans="1:9" ht="15" x14ac:dyDescent="0.2">
      <c r="A2446" s="96">
        <v>2438</v>
      </c>
      <c r="B2446" s="432" t="s">
        <v>4555</v>
      </c>
      <c r="C2446" s="432" t="s">
        <v>1425</v>
      </c>
      <c r="D2446" s="434">
        <v>28001070931</v>
      </c>
      <c r="E2446" s="424" t="s">
        <v>5027</v>
      </c>
      <c r="F2446" s="96" t="s">
        <v>319</v>
      </c>
      <c r="G2446" s="425">
        <v>80</v>
      </c>
      <c r="H2446" s="4">
        <f t="shared" si="55"/>
        <v>80</v>
      </c>
      <c r="I2446" s="4">
        <f t="shared" si="56"/>
        <v>20</v>
      </c>
    </row>
    <row r="2447" spans="1:9" ht="15" x14ac:dyDescent="0.2">
      <c r="A2447" s="96">
        <v>2439</v>
      </c>
      <c r="B2447" s="432" t="s">
        <v>1541</v>
      </c>
      <c r="C2447" s="432" t="s">
        <v>4959</v>
      </c>
      <c r="D2447" s="434">
        <v>16001005394</v>
      </c>
      <c r="E2447" s="424" t="s">
        <v>5028</v>
      </c>
      <c r="F2447" s="96" t="s">
        <v>319</v>
      </c>
      <c r="G2447" s="425">
        <v>80</v>
      </c>
      <c r="H2447" s="4">
        <f t="shared" si="55"/>
        <v>80</v>
      </c>
      <c r="I2447" s="4">
        <f t="shared" si="56"/>
        <v>20</v>
      </c>
    </row>
    <row r="2448" spans="1:9" ht="15" x14ac:dyDescent="0.2">
      <c r="A2448" s="96">
        <v>2440</v>
      </c>
      <c r="B2448" s="432" t="s">
        <v>1541</v>
      </c>
      <c r="C2448" s="432" t="s">
        <v>4959</v>
      </c>
      <c r="D2448" s="434">
        <v>16001005394</v>
      </c>
      <c r="E2448" s="424" t="s">
        <v>5029</v>
      </c>
      <c r="F2448" s="96" t="s">
        <v>319</v>
      </c>
      <c r="G2448" s="425">
        <v>80</v>
      </c>
      <c r="H2448" s="4">
        <f t="shared" si="55"/>
        <v>80</v>
      </c>
      <c r="I2448" s="4">
        <f t="shared" si="56"/>
        <v>20</v>
      </c>
    </row>
    <row r="2449" spans="1:9" ht="15" x14ac:dyDescent="0.2">
      <c r="A2449" s="96">
        <v>2441</v>
      </c>
      <c r="B2449" s="432" t="s">
        <v>3207</v>
      </c>
      <c r="C2449" s="432" t="s">
        <v>4960</v>
      </c>
      <c r="D2449" s="434">
        <v>31001013476</v>
      </c>
      <c r="E2449" s="424" t="s">
        <v>5030</v>
      </c>
      <c r="F2449" s="96" t="s">
        <v>319</v>
      </c>
      <c r="G2449" s="425">
        <v>80</v>
      </c>
      <c r="H2449" s="4">
        <f t="shared" si="55"/>
        <v>80</v>
      </c>
      <c r="I2449" s="4">
        <f t="shared" si="56"/>
        <v>20</v>
      </c>
    </row>
    <row r="2450" spans="1:9" ht="15" x14ac:dyDescent="0.2">
      <c r="A2450" s="96">
        <v>2442</v>
      </c>
      <c r="B2450" s="432" t="s">
        <v>3207</v>
      </c>
      <c r="C2450" s="432" t="s">
        <v>4960</v>
      </c>
      <c r="D2450" s="434">
        <v>31001013476</v>
      </c>
      <c r="E2450" s="424" t="s">
        <v>5031</v>
      </c>
      <c r="F2450" s="96" t="s">
        <v>319</v>
      </c>
      <c r="G2450" s="425">
        <v>80</v>
      </c>
      <c r="H2450" s="4">
        <f t="shared" si="55"/>
        <v>80</v>
      </c>
      <c r="I2450" s="4">
        <f t="shared" si="56"/>
        <v>20</v>
      </c>
    </row>
    <row r="2451" spans="1:9" ht="15" x14ac:dyDescent="0.2">
      <c r="A2451" s="96">
        <v>2443</v>
      </c>
      <c r="B2451" s="432" t="s">
        <v>642</v>
      </c>
      <c r="C2451" s="432" t="s">
        <v>4961</v>
      </c>
      <c r="D2451" s="434">
        <v>20001058594</v>
      </c>
      <c r="E2451" s="424" t="s">
        <v>5032</v>
      </c>
      <c r="F2451" s="96" t="s">
        <v>319</v>
      </c>
      <c r="G2451" s="425">
        <v>80</v>
      </c>
      <c r="H2451" s="4">
        <f t="shared" si="55"/>
        <v>80</v>
      </c>
      <c r="I2451" s="4">
        <f t="shared" si="56"/>
        <v>20</v>
      </c>
    </row>
    <row r="2452" spans="1:9" ht="15" x14ac:dyDescent="0.2">
      <c r="A2452" s="96">
        <v>2444</v>
      </c>
      <c r="B2452" s="432" t="s">
        <v>642</v>
      </c>
      <c r="C2452" s="432" t="s">
        <v>4961</v>
      </c>
      <c r="D2452" s="434">
        <v>20001058594</v>
      </c>
      <c r="E2452" s="424" t="s">
        <v>5033</v>
      </c>
      <c r="F2452" s="96" t="s">
        <v>319</v>
      </c>
      <c r="G2452" s="425">
        <v>80</v>
      </c>
      <c r="H2452" s="4">
        <f t="shared" si="55"/>
        <v>80</v>
      </c>
      <c r="I2452" s="4">
        <f t="shared" si="56"/>
        <v>20</v>
      </c>
    </row>
    <row r="2453" spans="1:9" ht="15" x14ac:dyDescent="0.25">
      <c r="A2453" s="96">
        <v>2445</v>
      </c>
      <c r="B2453" s="432" t="s">
        <v>1591</v>
      </c>
      <c r="C2453" s="432" t="s">
        <v>4962</v>
      </c>
      <c r="D2453" s="454" t="s">
        <v>4939</v>
      </c>
      <c r="E2453" s="424" t="s">
        <v>5034</v>
      </c>
      <c r="F2453" s="96" t="s">
        <v>319</v>
      </c>
      <c r="G2453" s="425">
        <v>80</v>
      </c>
      <c r="H2453" s="4">
        <f t="shared" si="55"/>
        <v>80</v>
      </c>
      <c r="I2453" s="4">
        <f t="shared" si="56"/>
        <v>20</v>
      </c>
    </row>
    <row r="2454" spans="1:9" ht="15" x14ac:dyDescent="0.25">
      <c r="A2454" s="96">
        <v>2446</v>
      </c>
      <c r="B2454" s="432" t="s">
        <v>1591</v>
      </c>
      <c r="C2454" s="432" t="s">
        <v>4962</v>
      </c>
      <c r="D2454" s="454" t="s">
        <v>4939</v>
      </c>
      <c r="E2454" s="424" t="s">
        <v>5035</v>
      </c>
      <c r="F2454" s="96" t="s">
        <v>319</v>
      </c>
      <c r="G2454" s="425">
        <v>80</v>
      </c>
      <c r="H2454" s="4">
        <f t="shared" si="55"/>
        <v>80</v>
      </c>
      <c r="I2454" s="4">
        <f t="shared" si="56"/>
        <v>20</v>
      </c>
    </row>
    <row r="2455" spans="1:9" ht="15" x14ac:dyDescent="0.2">
      <c r="A2455" s="96">
        <v>2447</v>
      </c>
      <c r="B2455" s="432" t="s">
        <v>3837</v>
      </c>
      <c r="C2455" s="432" t="s">
        <v>1350</v>
      </c>
      <c r="D2455" s="434">
        <v>28501122853</v>
      </c>
      <c r="E2455" s="424" t="s">
        <v>5036</v>
      </c>
      <c r="F2455" s="96" t="s">
        <v>319</v>
      </c>
      <c r="G2455" s="425">
        <v>80</v>
      </c>
      <c r="H2455" s="4">
        <f t="shared" si="55"/>
        <v>80</v>
      </c>
      <c r="I2455" s="4">
        <f t="shared" si="56"/>
        <v>20</v>
      </c>
    </row>
    <row r="2456" spans="1:9" ht="15" x14ac:dyDescent="0.2">
      <c r="A2456" s="96">
        <v>2448</v>
      </c>
      <c r="B2456" s="432" t="s">
        <v>3837</v>
      </c>
      <c r="C2456" s="432" t="s">
        <v>1350</v>
      </c>
      <c r="D2456" s="434">
        <v>28501122853</v>
      </c>
      <c r="E2456" s="424" t="s">
        <v>5037</v>
      </c>
      <c r="F2456" s="96" t="s">
        <v>319</v>
      </c>
      <c r="G2456" s="425">
        <v>80</v>
      </c>
      <c r="H2456" s="4">
        <f t="shared" si="55"/>
        <v>80</v>
      </c>
      <c r="I2456" s="4">
        <f t="shared" si="56"/>
        <v>20</v>
      </c>
    </row>
    <row r="2457" spans="1:9" ht="15" x14ac:dyDescent="0.2">
      <c r="A2457" s="96">
        <v>2449</v>
      </c>
      <c r="B2457" s="432" t="s">
        <v>1123</v>
      </c>
      <c r="C2457" s="432" t="s">
        <v>4963</v>
      </c>
      <c r="D2457" s="434">
        <v>35001088502</v>
      </c>
      <c r="E2457" s="424" t="s">
        <v>5038</v>
      </c>
      <c r="F2457" s="96" t="s">
        <v>319</v>
      </c>
      <c r="G2457" s="425">
        <v>80</v>
      </c>
      <c r="H2457" s="4">
        <f t="shared" si="55"/>
        <v>80</v>
      </c>
      <c r="I2457" s="4">
        <f t="shared" si="56"/>
        <v>20</v>
      </c>
    </row>
    <row r="2458" spans="1:9" ht="15" x14ac:dyDescent="0.2">
      <c r="A2458" s="96">
        <v>2450</v>
      </c>
      <c r="B2458" s="432" t="s">
        <v>1123</v>
      </c>
      <c r="C2458" s="432" t="s">
        <v>4963</v>
      </c>
      <c r="D2458" s="434">
        <v>35001088502</v>
      </c>
      <c r="E2458" s="424" t="s">
        <v>5039</v>
      </c>
      <c r="F2458" s="96" t="s">
        <v>319</v>
      </c>
      <c r="G2458" s="425">
        <v>80</v>
      </c>
      <c r="H2458" s="4">
        <f t="shared" si="55"/>
        <v>80</v>
      </c>
      <c r="I2458" s="4">
        <f t="shared" si="56"/>
        <v>20</v>
      </c>
    </row>
    <row r="2459" spans="1:9" ht="15" x14ac:dyDescent="0.2">
      <c r="A2459" s="96">
        <v>2451</v>
      </c>
      <c r="B2459" s="432" t="s">
        <v>1411</v>
      </c>
      <c r="C2459" s="432" t="s">
        <v>4964</v>
      </c>
      <c r="D2459" s="434">
        <v>28001084013</v>
      </c>
      <c r="E2459" s="424" t="s">
        <v>5040</v>
      </c>
      <c r="F2459" s="96" t="s">
        <v>319</v>
      </c>
      <c r="G2459" s="425">
        <v>80</v>
      </c>
      <c r="H2459" s="4">
        <f t="shared" si="55"/>
        <v>80</v>
      </c>
      <c r="I2459" s="4">
        <f t="shared" si="56"/>
        <v>20</v>
      </c>
    </row>
    <row r="2460" spans="1:9" ht="15" x14ac:dyDescent="0.2">
      <c r="A2460" s="96">
        <v>2452</v>
      </c>
      <c r="B2460" s="432" t="s">
        <v>1411</v>
      </c>
      <c r="C2460" s="432" t="s">
        <v>4964</v>
      </c>
      <c r="D2460" s="434">
        <v>28001084013</v>
      </c>
      <c r="E2460" s="424" t="s">
        <v>5041</v>
      </c>
      <c r="F2460" s="96" t="s">
        <v>319</v>
      </c>
      <c r="G2460" s="425">
        <v>80</v>
      </c>
      <c r="H2460" s="4">
        <f t="shared" si="55"/>
        <v>80</v>
      </c>
      <c r="I2460" s="4">
        <f t="shared" si="56"/>
        <v>20</v>
      </c>
    </row>
    <row r="2461" spans="1:9" ht="15" x14ac:dyDescent="0.2">
      <c r="A2461" s="96">
        <v>2453</v>
      </c>
      <c r="B2461" s="432" t="s">
        <v>4953</v>
      </c>
      <c r="C2461" s="432" t="s">
        <v>4972</v>
      </c>
      <c r="D2461" s="434">
        <v>28650001496</v>
      </c>
      <c r="E2461" s="424" t="s">
        <v>5042</v>
      </c>
      <c r="F2461" s="96" t="s">
        <v>319</v>
      </c>
      <c r="G2461" s="425">
        <v>80</v>
      </c>
      <c r="H2461" s="4">
        <f t="shared" si="55"/>
        <v>80</v>
      </c>
      <c r="I2461" s="4">
        <f t="shared" si="56"/>
        <v>20</v>
      </c>
    </row>
    <row r="2462" spans="1:9" ht="15" x14ac:dyDescent="0.2">
      <c r="A2462" s="96">
        <v>2454</v>
      </c>
      <c r="B2462" s="432" t="s">
        <v>4953</v>
      </c>
      <c r="C2462" s="432" t="s">
        <v>4972</v>
      </c>
      <c r="D2462" s="434">
        <v>28650001496</v>
      </c>
      <c r="E2462" s="424" t="s">
        <v>5043</v>
      </c>
      <c r="F2462" s="96" t="s">
        <v>319</v>
      </c>
      <c r="G2462" s="425">
        <v>80</v>
      </c>
      <c r="H2462" s="4">
        <f t="shared" si="55"/>
        <v>80</v>
      </c>
      <c r="I2462" s="4">
        <f t="shared" si="56"/>
        <v>20</v>
      </c>
    </row>
    <row r="2463" spans="1:9" ht="15" x14ac:dyDescent="0.25">
      <c r="A2463" s="96">
        <v>2455</v>
      </c>
      <c r="B2463" s="432" t="s">
        <v>1994</v>
      </c>
      <c r="C2463" s="432" t="s">
        <v>4973</v>
      </c>
      <c r="D2463" s="454" t="s">
        <v>4940</v>
      </c>
      <c r="E2463" s="424" t="s">
        <v>5044</v>
      </c>
      <c r="F2463" s="96" t="s">
        <v>319</v>
      </c>
      <c r="G2463" s="425">
        <v>80</v>
      </c>
      <c r="H2463" s="4">
        <f t="shared" si="55"/>
        <v>80</v>
      </c>
      <c r="I2463" s="4">
        <f t="shared" si="56"/>
        <v>20</v>
      </c>
    </row>
    <row r="2464" spans="1:9" ht="15" x14ac:dyDescent="0.25">
      <c r="A2464" s="96">
        <v>2456</v>
      </c>
      <c r="B2464" s="432" t="s">
        <v>1994</v>
      </c>
      <c r="C2464" s="432" t="s">
        <v>4973</v>
      </c>
      <c r="D2464" s="454" t="s">
        <v>4940</v>
      </c>
      <c r="E2464" s="424" t="s">
        <v>5045</v>
      </c>
      <c r="F2464" s="96" t="s">
        <v>319</v>
      </c>
      <c r="G2464" s="425">
        <v>80</v>
      </c>
      <c r="H2464" s="4">
        <f t="shared" si="55"/>
        <v>80</v>
      </c>
      <c r="I2464" s="4">
        <f t="shared" si="56"/>
        <v>20</v>
      </c>
    </row>
    <row r="2465" spans="1:9" ht="15" x14ac:dyDescent="0.25">
      <c r="A2465" s="96">
        <v>2457</v>
      </c>
      <c r="B2465" s="432" t="s">
        <v>1572</v>
      </c>
      <c r="C2465" s="432" t="s">
        <v>4974</v>
      </c>
      <c r="D2465" s="454" t="s">
        <v>4941</v>
      </c>
      <c r="E2465" s="424" t="s">
        <v>5046</v>
      </c>
      <c r="F2465" s="96" t="s">
        <v>319</v>
      </c>
      <c r="G2465" s="425">
        <v>80</v>
      </c>
      <c r="H2465" s="4">
        <f t="shared" si="55"/>
        <v>80</v>
      </c>
      <c r="I2465" s="4">
        <f t="shared" si="56"/>
        <v>20</v>
      </c>
    </row>
    <row r="2466" spans="1:9" ht="15" x14ac:dyDescent="0.25">
      <c r="A2466" s="96">
        <v>2458</v>
      </c>
      <c r="B2466" s="432" t="s">
        <v>1572</v>
      </c>
      <c r="C2466" s="432" t="s">
        <v>4974</v>
      </c>
      <c r="D2466" s="454" t="s">
        <v>4941</v>
      </c>
      <c r="E2466" s="424" t="s">
        <v>5047</v>
      </c>
      <c r="F2466" s="96" t="s">
        <v>319</v>
      </c>
      <c r="G2466" s="425">
        <v>80</v>
      </c>
      <c r="H2466" s="4">
        <f t="shared" si="55"/>
        <v>80</v>
      </c>
      <c r="I2466" s="4">
        <f t="shared" si="56"/>
        <v>20</v>
      </c>
    </row>
    <row r="2467" spans="1:9" ht="15" x14ac:dyDescent="0.25">
      <c r="A2467" s="96">
        <v>2459</v>
      </c>
      <c r="B2467" s="432" t="s">
        <v>2870</v>
      </c>
      <c r="C2467" s="432" t="s">
        <v>4975</v>
      </c>
      <c r="D2467" s="454" t="s">
        <v>4942</v>
      </c>
      <c r="E2467" s="424" t="s">
        <v>5048</v>
      </c>
      <c r="F2467" s="96" t="s">
        <v>319</v>
      </c>
      <c r="G2467" s="425">
        <v>80</v>
      </c>
      <c r="H2467" s="4">
        <f t="shared" si="55"/>
        <v>80</v>
      </c>
      <c r="I2467" s="4">
        <f t="shared" si="56"/>
        <v>20</v>
      </c>
    </row>
    <row r="2468" spans="1:9" ht="15" x14ac:dyDescent="0.25">
      <c r="A2468" s="96">
        <v>2460</v>
      </c>
      <c r="B2468" s="432" t="s">
        <v>2870</v>
      </c>
      <c r="C2468" s="432" t="s">
        <v>4975</v>
      </c>
      <c r="D2468" s="454" t="s">
        <v>4942</v>
      </c>
      <c r="E2468" s="424" t="s">
        <v>5049</v>
      </c>
      <c r="F2468" s="96" t="s">
        <v>319</v>
      </c>
      <c r="G2468" s="425">
        <v>80</v>
      </c>
      <c r="H2468" s="4">
        <f t="shared" si="55"/>
        <v>80</v>
      </c>
      <c r="I2468" s="4">
        <f t="shared" si="56"/>
        <v>20</v>
      </c>
    </row>
    <row r="2469" spans="1:9" ht="15" x14ac:dyDescent="0.2">
      <c r="A2469" s="96">
        <v>2461</v>
      </c>
      <c r="B2469" s="432" t="s">
        <v>2662</v>
      </c>
      <c r="C2469" s="432" t="s">
        <v>4976</v>
      </c>
      <c r="D2469" s="434">
        <v>28001077833</v>
      </c>
      <c r="E2469" s="424" t="s">
        <v>5050</v>
      </c>
      <c r="F2469" s="96" t="s">
        <v>319</v>
      </c>
      <c r="G2469" s="425">
        <v>80</v>
      </c>
      <c r="H2469" s="4">
        <f t="shared" si="55"/>
        <v>80</v>
      </c>
      <c r="I2469" s="4">
        <f t="shared" si="56"/>
        <v>20</v>
      </c>
    </row>
    <row r="2470" spans="1:9" ht="15" x14ac:dyDescent="0.2">
      <c r="A2470" s="96">
        <v>2462</v>
      </c>
      <c r="B2470" s="432" t="s">
        <v>2662</v>
      </c>
      <c r="C2470" s="432" t="s">
        <v>4976</v>
      </c>
      <c r="D2470" s="434">
        <v>28001077833</v>
      </c>
      <c r="E2470" s="424" t="s">
        <v>5051</v>
      </c>
      <c r="F2470" s="96" t="s">
        <v>319</v>
      </c>
      <c r="G2470" s="425">
        <v>80</v>
      </c>
      <c r="H2470" s="4">
        <f t="shared" si="55"/>
        <v>80</v>
      </c>
      <c r="I2470" s="4">
        <f t="shared" si="56"/>
        <v>20</v>
      </c>
    </row>
    <row r="2471" spans="1:9" ht="15" x14ac:dyDescent="0.2">
      <c r="A2471" s="96">
        <v>2463</v>
      </c>
      <c r="B2471" s="432" t="s">
        <v>4954</v>
      </c>
      <c r="C2471" s="432" t="s">
        <v>4977</v>
      </c>
      <c r="D2471" s="434">
        <v>62009005881</v>
      </c>
      <c r="E2471" s="424" t="s">
        <v>5052</v>
      </c>
      <c r="F2471" s="96" t="s">
        <v>319</v>
      </c>
      <c r="G2471" s="425">
        <v>80</v>
      </c>
      <c r="H2471" s="4">
        <f t="shared" si="55"/>
        <v>80</v>
      </c>
      <c r="I2471" s="4">
        <f t="shared" si="56"/>
        <v>20</v>
      </c>
    </row>
    <row r="2472" spans="1:9" ht="15" x14ac:dyDescent="0.2">
      <c r="A2472" s="96">
        <v>2464</v>
      </c>
      <c r="B2472" s="432" t="s">
        <v>4954</v>
      </c>
      <c r="C2472" s="432" t="s">
        <v>4977</v>
      </c>
      <c r="D2472" s="434">
        <v>62009005881</v>
      </c>
      <c r="E2472" s="424" t="s">
        <v>5053</v>
      </c>
      <c r="F2472" s="96" t="s">
        <v>319</v>
      </c>
      <c r="G2472" s="425">
        <v>80</v>
      </c>
      <c r="H2472" s="4">
        <f t="shared" si="55"/>
        <v>80</v>
      </c>
      <c r="I2472" s="4">
        <f t="shared" si="56"/>
        <v>20</v>
      </c>
    </row>
    <row r="2473" spans="1:9" ht="15" x14ac:dyDescent="0.25">
      <c r="A2473" s="96">
        <v>2465</v>
      </c>
      <c r="B2473" s="432" t="s">
        <v>1757</v>
      </c>
      <c r="C2473" s="432" t="s">
        <v>4963</v>
      </c>
      <c r="D2473" s="454" t="s">
        <v>4943</v>
      </c>
      <c r="E2473" s="424" t="s">
        <v>5054</v>
      </c>
      <c r="F2473" s="96" t="s">
        <v>319</v>
      </c>
      <c r="G2473" s="425">
        <v>80</v>
      </c>
      <c r="H2473" s="4">
        <f t="shared" si="55"/>
        <v>80</v>
      </c>
      <c r="I2473" s="4">
        <f t="shared" si="56"/>
        <v>20</v>
      </c>
    </row>
    <row r="2474" spans="1:9" ht="15" x14ac:dyDescent="0.25">
      <c r="A2474" s="96">
        <v>2466</v>
      </c>
      <c r="B2474" s="432" t="s">
        <v>1757</v>
      </c>
      <c r="C2474" s="432" t="s">
        <v>4963</v>
      </c>
      <c r="D2474" s="454" t="s">
        <v>4943</v>
      </c>
      <c r="E2474" s="424" t="s">
        <v>5055</v>
      </c>
      <c r="F2474" s="96" t="s">
        <v>319</v>
      </c>
      <c r="G2474" s="425">
        <v>80</v>
      </c>
      <c r="H2474" s="4">
        <f t="shared" si="55"/>
        <v>80</v>
      </c>
      <c r="I2474" s="4">
        <f t="shared" si="56"/>
        <v>20</v>
      </c>
    </row>
    <row r="2475" spans="1:9" ht="15" x14ac:dyDescent="0.2">
      <c r="A2475" s="96">
        <v>2467</v>
      </c>
      <c r="B2475" s="432" t="s">
        <v>3833</v>
      </c>
      <c r="C2475" s="432" t="s">
        <v>4970</v>
      </c>
      <c r="D2475" s="434">
        <v>28001082218</v>
      </c>
      <c r="E2475" s="424" t="s">
        <v>5056</v>
      </c>
      <c r="F2475" s="96" t="s">
        <v>319</v>
      </c>
      <c r="G2475" s="425">
        <v>80</v>
      </c>
      <c r="H2475" s="4">
        <f t="shared" si="55"/>
        <v>80</v>
      </c>
      <c r="I2475" s="4">
        <f t="shared" si="56"/>
        <v>20</v>
      </c>
    </row>
    <row r="2476" spans="1:9" ht="15" x14ac:dyDescent="0.2">
      <c r="A2476" s="96">
        <v>2468</v>
      </c>
      <c r="B2476" s="432" t="s">
        <v>3833</v>
      </c>
      <c r="C2476" s="432" t="s">
        <v>4970</v>
      </c>
      <c r="D2476" s="434">
        <v>28001082218</v>
      </c>
      <c r="E2476" s="424" t="s">
        <v>5057</v>
      </c>
      <c r="F2476" s="96" t="s">
        <v>319</v>
      </c>
      <c r="G2476" s="425">
        <v>80</v>
      </c>
      <c r="H2476" s="4">
        <f t="shared" si="55"/>
        <v>80</v>
      </c>
      <c r="I2476" s="4">
        <f t="shared" si="56"/>
        <v>20</v>
      </c>
    </row>
    <row r="2477" spans="1:9" ht="15" x14ac:dyDescent="0.2">
      <c r="A2477" s="96">
        <v>2469</v>
      </c>
      <c r="B2477" s="432" t="s">
        <v>4955</v>
      </c>
      <c r="C2477" s="432" t="s">
        <v>4978</v>
      </c>
      <c r="D2477" s="434">
        <v>28001005610</v>
      </c>
      <c r="E2477" s="424" t="s">
        <v>5058</v>
      </c>
      <c r="F2477" s="96" t="s">
        <v>319</v>
      </c>
      <c r="G2477" s="425">
        <v>80</v>
      </c>
      <c r="H2477" s="4">
        <f t="shared" si="55"/>
        <v>80</v>
      </c>
      <c r="I2477" s="4">
        <f t="shared" si="56"/>
        <v>20</v>
      </c>
    </row>
    <row r="2478" spans="1:9" ht="15" x14ac:dyDescent="0.2">
      <c r="A2478" s="96">
        <v>2470</v>
      </c>
      <c r="B2478" s="432" t="s">
        <v>4955</v>
      </c>
      <c r="C2478" s="432" t="s">
        <v>4978</v>
      </c>
      <c r="D2478" s="434">
        <v>28001005610</v>
      </c>
      <c r="E2478" s="424" t="s">
        <v>5059</v>
      </c>
      <c r="F2478" s="96" t="s">
        <v>319</v>
      </c>
      <c r="G2478" s="425">
        <v>80</v>
      </c>
      <c r="H2478" s="4">
        <f t="shared" si="55"/>
        <v>80</v>
      </c>
      <c r="I2478" s="4">
        <f t="shared" si="56"/>
        <v>20</v>
      </c>
    </row>
    <row r="2479" spans="1:9" ht="15" x14ac:dyDescent="0.2">
      <c r="A2479" s="96">
        <v>2471</v>
      </c>
      <c r="B2479" s="432" t="s">
        <v>4956</v>
      </c>
      <c r="C2479" s="432" t="s">
        <v>4979</v>
      </c>
      <c r="D2479" s="434">
        <v>28001089397</v>
      </c>
      <c r="E2479" s="424" t="s">
        <v>5060</v>
      </c>
      <c r="F2479" s="96" t="s">
        <v>319</v>
      </c>
      <c r="G2479" s="425">
        <v>80</v>
      </c>
      <c r="H2479" s="4">
        <f t="shared" si="55"/>
        <v>80</v>
      </c>
      <c r="I2479" s="4">
        <f t="shared" si="56"/>
        <v>20</v>
      </c>
    </row>
    <row r="2480" spans="1:9" ht="15" x14ac:dyDescent="0.2">
      <c r="A2480" s="96">
        <v>2472</v>
      </c>
      <c r="B2480" s="432" t="s">
        <v>4956</v>
      </c>
      <c r="C2480" s="432" t="s">
        <v>4979</v>
      </c>
      <c r="D2480" s="434">
        <v>28001089397</v>
      </c>
      <c r="E2480" s="424" t="s">
        <v>5061</v>
      </c>
      <c r="F2480" s="96" t="s">
        <v>319</v>
      </c>
      <c r="G2480" s="425">
        <v>80</v>
      </c>
      <c r="H2480" s="4">
        <f t="shared" si="55"/>
        <v>80</v>
      </c>
      <c r="I2480" s="4">
        <f t="shared" si="56"/>
        <v>20</v>
      </c>
    </row>
    <row r="2481" spans="1:9" ht="15" x14ac:dyDescent="0.2">
      <c r="A2481" s="96">
        <v>2473</v>
      </c>
      <c r="B2481" s="432" t="s">
        <v>1561</v>
      </c>
      <c r="C2481" s="432" t="s">
        <v>2285</v>
      </c>
      <c r="D2481" s="434">
        <v>28001074487</v>
      </c>
      <c r="E2481" s="424" t="s">
        <v>5062</v>
      </c>
      <c r="F2481" s="96" t="s">
        <v>319</v>
      </c>
      <c r="G2481" s="425">
        <v>80</v>
      </c>
      <c r="H2481" s="4">
        <f t="shared" si="55"/>
        <v>80</v>
      </c>
      <c r="I2481" s="4">
        <f t="shared" si="56"/>
        <v>20</v>
      </c>
    </row>
    <row r="2482" spans="1:9" ht="15" x14ac:dyDescent="0.2">
      <c r="A2482" s="96">
        <v>2474</v>
      </c>
      <c r="B2482" s="432" t="s">
        <v>4946</v>
      </c>
      <c r="C2482" s="432" t="s">
        <v>4965</v>
      </c>
      <c r="D2482" s="434">
        <v>28001009798</v>
      </c>
      <c r="E2482" s="424" t="s">
        <v>5063</v>
      </c>
      <c r="F2482" s="96" t="s">
        <v>319</v>
      </c>
      <c r="G2482" s="425">
        <v>80</v>
      </c>
      <c r="H2482" s="4">
        <f t="shared" si="55"/>
        <v>80</v>
      </c>
      <c r="I2482" s="4">
        <f t="shared" si="56"/>
        <v>20</v>
      </c>
    </row>
    <row r="2483" spans="1:9" ht="15" x14ac:dyDescent="0.2">
      <c r="A2483" s="96">
        <v>2475</v>
      </c>
      <c r="B2483" s="432" t="s">
        <v>4947</v>
      </c>
      <c r="C2483" s="432" t="s">
        <v>2284</v>
      </c>
      <c r="D2483" s="434">
        <v>28001000890</v>
      </c>
      <c r="E2483" s="424" t="s">
        <v>5064</v>
      </c>
      <c r="F2483" s="96" t="s">
        <v>319</v>
      </c>
      <c r="G2483" s="425">
        <v>80</v>
      </c>
      <c r="H2483" s="4">
        <f t="shared" si="55"/>
        <v>80</v>
      </c>
      <c r="I2483" s="4">
        <f t="shared" si="56"/>
        <v>20</v>
      </c>
    </row>
    <row r="2484" spans="1:9" ht="15" x14ac:dyDescent="0.2">
      <c r="A2484" s="96">
        <v>2476</v>
      </c>
      <c r="B2484" s="432" t="s">
        <v>4948</v>
      </c>
      <c r="C2484" s="432" t="s">
        <v>2285</v>
      </c>
      <c r="D2484" s="434">
        <v>28001074032</v>
      </c>
      <c r="E2484" s="424" t="s">
        <v>5065</v>
      </c>
      <c r="F2484" s="96" t="s">
        <v>319</v>
      </c>
      <c r="G2484" s="425">
        <v>80</v>
      </c>
      <c r="H2484" s="4">
        <f t="shared" si="55"/>
        <v>80</v>
      </c>
      <c r="I2484" s="4">
        <f t="shared" si="56"/>
        <v>20</v>
      </c>
    </row>
    <row r="2485" spans="1:9" ht="15" x14ac:dyDescent="0.2">
      <c r="A2485" s="96">
        <v>2477</v>
      </c>
      <c r="B2485" s="432" t="s">
        <v>533</v>
      </c>
      <c r="C2485" s="432" t="s">
        <v>1208</v>
      </c>
      <c r="D2485" s="434">
        <v>28001078182</v>
      </c>
      <c r="E2485" s="424" t="s">
        <v>5066</v>
      </c>
      <c r="F2485" s="96" t="s">
        <v>319</v>
      </c>
      <c r="G2485" s="425">
        <v>80</v>
      </c>
      <c r="H2485" s="4">
        <f t="shared" si="55"/>
        <v>80</v>
      </c>
      <c r="I2485" s="4">
        <f t="shared" si="56"/>
        <v>20</v>
      </c>
    </row>
    <row r="2486" spans="1:9" ht="15" x14ac:dyDescent="0.2">
      <c r="A2486" s="96">
        <v>2478</v>
      </c>
      <c r="B2486" s="432" t="s">
        <v>4949</v>
      </c>
      <c r="C2486" s="432" t="s">
        <v>4966</v>
      </c>
      <c r="D2486" s="434">
        <v>28901122572</v>
      </c>
      <c r="E2486" s="436" t="s">
        <v>5068</v>
      </c>
      <c r="F2486" s="96" t="s">
        <v>319</v>
      </c>
      <c r="G2486" s="425">
        <v>80</v>
      </c>
      <c r="H2486" s="4">
        <f t="shared" si="55"/>
        <v>80</v>
      </c>
      <c r="I2486" s="4">
        <f t="shared" si="56"/>
        <v>20</v>
      </c>
    </row>
    <row r="2487" spans="1:9" ht="15" x14ac:dyDescent="0.2">
      <c r="A2487" s="96">
        <v>2479</v>
      </c>
      <c r="B2487" s="442" t="s">
        <v>1128</v>
      </c>
      <c r="C2487" s="443" t="s">
        <v>5077</v>
      </c>
      <c r="D2487" s="443">
        <v>30001005835</v>
      </c>
      <c r="E2487" s="438" t="s">
        <v>5116</v>
      </c>
      <c r="F2487" s="96" t="s">
        <v>319</v>
      </c>
      <c r="G2487" s="425">
        <v>80</v>
      </c>
      <c r="H2487" s="4">
        <f t="shared" si="55"/>
        <v>80</v>
      </c>
      <c r="I2487" s="4">
        <f t="shared" si="56"/>
        <v>20</v>
      </c>
    </row>
    <row r="2488" spans="1:9" ht="15" x14ac:dyDescent="0.2">
      <c r="A2488" s="96">
        <v>2480</v>
      </c>
      <c r="B2488" s="442" t="s">
        <v>1128</v>
      </c>
      <c r="C2488" s="443" t="s">
        <v>5077</v>
      </c>
      <c r="D2488" s="443">
        <v>30001005835</v>
      </c>
      <c r="E2488" s="423" t="s">
        <v>5086</v>
      </c>
      <c r="F2488" s="96" t="s">
        <v>319</v>
      </c>
      <c r="G2488" s="425">
        <v>80</v>
      </c>
      <c r="H2488" s="4">
        <f t="shared" si="55"/>
        <v>80</v>
      </c>
      <c r="I2488" s="4">
        <f t="shared" si="56"/>
        <v>20</v>
      </c>
    </row>
    <row r="2489" spans="1:9" ht="15" x14ac:dyDescent="0.2">
      <c r="A2489" s="96">
        <v>2481</v>
      </c>
      <c r="B2489" s="442" t="s">
        <v>627</v>
      </c>
      <c r="C2489" s="443" t="s">
        <v>5078</v>
      </c>
      <c r="D2489" s="443">
        <v>30001000619</v>
      </c>
      <c r="E2489" s="423" t="s">
        <v>5087</v>
      </c>
      <c r="F2489" s="96" t="s">
        <v>319</v>
      </c>
      <c r="G2489" s="425">
        <v>80</v>
      </c>
      <c r="H2489" s="4">
        <f t="shared" si="55"/>
        <v>80</v>
      </c>
      <c r="I2489" s="4">
        <f t="shared" si="56"/>
        <v>20</v>
      </c>
    </row>
    <row r="2490" spans="1:9" ht="15" x14ac:dyDescent="0.2">
      <c r="A2490" s="96">
        <v>2482</v>
      </c>
      <c r="B2490" s="442" t="s">
        <v>627</v>
      </c>
      <c r="C2490" s="443" t="s">
        <v>5078</v>
      </c>
      <c r="D2490" s="443">
        <v>30001000619</v>
      </c>
      <c r="E2490" s="423" t="s">
        <v>5088</v>
      </c>
      <c r="F2490" s="96" t="s">
        <v>319</v>
      </c>
      <c r="G2490" s="425">
        <v>80</v>
      </c>
      <c r="H2490" s="4">
        <f t="shared" si="55"/>
        <v>80</v>
      </c>
      <c r="I2490" s="4">
        <f t="shared" si="56"/>
        <v>20</v>
      </c>
    </row>
    <row r="2491" spans="1:9" ht="15" x14ac:dyDescent="0.2">
      <c r="A2491" s="96">
        <v>2483</v>
      </c>
      <c r="B2491" s="442" t="s">
        <v>1419</v>
      </c>
      <c r="C2491" s="443" t="s">
        <v>5079</v>
      </c>
      <c r="D2491" s="443">
        <v>30001005253</v>
      </c>
      <c r="E2491" s="423" t="s">
        <v>5089</v>
      </c>
      <c r="F2491" s="96" t="s">
        <v>319</v>
      </c>
      <c r="G2491" s="425">
        <v>80</v>
      </c>
      <c r="H2491" s="4">
        <f t="shared" si="55"/>
        <v>80</v>
      </c>
      <c r="I2491" s="4">
        <f t="shared" si="56"/>
        <v>20</v>
      </c>
    </row>
    <row r="2492" spans="1:9" ht="15" x14ac:dyDescent="0.2">
      <c r="A2492" s="96">
        <v>2484</v>
      </c>
      <c r="B2492" s="442" t="s">
        <v>1419</v>
      </c>
      <c r="C2492" s="443" t="s">
        <v>5079</v>
      </c>
      <c r="D2492" s="443">
        <v>30001005253</v>
      </c>
      <c r="E2492" s="423" t="s">
        <v>5090</v>
      </c>
      <c r="F2492" s="96" t="s">
        <v>319</v>
      </c>
      <c r="G2492" s="425">
        <v>80</v>
      </c>
      <c r="H2492" s="4">
        <f t="shared" si="55"/>
        <v>80</v>
      </c>
      <c r="I2492" s="4">
        <f t="shared" si="56"/>
        <v>20</v>
      </c>
    </row>
    <row r="2493" spans="1:9" ht="15" x14ac:dyDescent="0.2">
      <c r="A2493" s="96">
        <v>2485</v>
      </c>
      <c r="B2493" s="442" t="s">
        <v>5069</v>
      </c>
      <c r="C2493" s="443" t="s">
        <v>5080</v>
      </c>
      <c r="D2493" s="443">
        <v>30001005944</v>
      </c>
      <c r="E2493" s="423" t="s">
        <v>5091</v>
      </c>
      <c r="F2493" s="96" t="s">
        <v>319</v>
      </c>
      <c r="G2493" s="425">
        <v>80</v>
      </c>
      <c r="H2493" s="4">
        <f t="shared" si="55"/>
        <v>80</v>
      </c>
      <c r="I2493" s="4">
        <f t="shared" si="56"/>
        <v>20</v>
      </c>
    </row>
    <row r="2494" spans="1:9" ht="15" x14ac:dyDescent="0.2">
      <c r="A2494" s="96">
        <v>2486</v>
      </c>
      <c r="B2494" s="442" t="s">
        <v>5069</v>
      </c>
      <c r="C2494" s="443" t="s">
        <v>5080</v>
      </c>
      <c r="D2494" s="443">
        <v>30001005944</v>
      </c>
      <c r="E2494" s="423" t="s">
        <v>5092</v>
      </c>
      <c r="F2494" s="96" t="s">
        <v>319</v>
      </c>
      <c r="G2494" s="425">
        <v>80</v>
      </c>
      <c r="H2494" s="4">
        <f t="shared" si="55"/>
        <v>80</v>
      </c>
      <c r="I2494" s="4">
        <f t="shared" si="56"/>
        <v>20</v>
      </c>
    </row>
    <row r="2495" spans="1:9" ht="15" x14ac:dyDescent="0.2">
      <c r="A2495" s="96">
        <v>2487</v>
      </c>
      <c r="B2495" s="442" t="s">
        <v>5070</v>
      </c>
      <c r="C2495" s="443" t="s">
        <v>2780</v>
      </c>
      <c r="D2495" s="443">
        <v>30001001557</v>
      </c>
      <c r="E2495" s="423" t="s">
        <v>5093</v>
      </c>
      <c r="F2495" s="96" t="s">
        <v>319</v>
      </c>
      <c r="G2495" s="425">
        <v>80</v>
      </c>
      <c r="H2495" s="4">
        <f t="shared" si="55"/>
        <v>80</v>
      </c>
      <c r="I2495" s="4">
        <f t="shared" si="56"/>
        <v>20</v>
      </c>
    </row>
    <row r="2496" spans="1:9" ht="15" x14ac:dyDescent="0.2">
      <c r="A2496" s="96">
        <v>2488</v>
      </c>
      <c r="B2496" s="442" t="s">
        <v>5070</v>
      </c>
      <c r="C2496" s="443" t="s">
        <v>2780</v>
      </c>
      <c r="D2496" s="443">
        <v>30001001557</v>
      </c>
      <c r="E2496" s="423" t="s">
        <v>5094</v>
      </c>
      <c r="F2496" s="96" t="s">
        <v>319</v>
      </c>
      <c r="G2496" s="425">
        <v>80</v>
      </c>
      <c r="H2496" s="4">
        <f t="shared" si="55"/>
        <v>80</v>
      </c>
      <c r="I2496" s="4">
        <f t="shared" si="56"/>
        <v>20</v>
      </c>
    </row>
    <row r="2497" spans="1:9" ht="15" x14ac:dyDescent="0.2">
      <c r="A2497" s="96">
        <v>2489</v>
      </c>
      <c r="B2497" s="442" t="s">
        <v>2489</v>
      </c>
      <c r="C2497" s="443" t="s">
        <v>2694</v>
      </c>
      <c r="D2497" s="443">
        <v>30001000499</v>
      </c>
      <c r="E2497" s="423" t="s">
        <v>5095</v>
      </c>
      <c r="F2497" s="96" t="s">
        <v>319</v>
      </c>
      <c r="G2497" s="425">
        <v>80</v>
      </c>
      <c r="H2497" s="4">
        <f t="shared" si="55"/>
        <v>80</v>
      </c>
      <c r="I2497" s="4">
        <f t="shared" si="56"/>
        <v>20</v>
      </c>
    </row>
    <row r="2498" spans="1:9" ht="15" x14ac:dyDescent="0.2">
      <c r="A2498" s="96">
        <v>2490</v>
      </c>
      <c r="B2498" s="442" t="s">
        <v>2489</v>
      </c>
      <c r="C2498" s="443" t="s">
        <v>2694</v>
      </c>
      <c r="D2498" s="443">
        <v>30001000499</v>
      </c>
      <c r="E2498" s="423" t="s">
        <v>5096</v>
      </c>
      <c r="F2498" s="96" t="s">
        <v>319</v>
      </c>
      <c r="G2498" s="425">
        <v>80</v>
      </c>
      <c r="H2498" s="4">
        <f t="shared" si="55"/>
        <v>80</v>
      </c>
      <c r="I2498" s="4">
        <f t="shared" si="56"/>
        <v>20</v>
      </c>
    </row>
    <row r="2499" spans="1:9" ht="15" x14ac:dyDescent="0.2">
      <c r="A2499" s="96">
        <v>2491</v>
      </c>
      <c r="B2499" s="442" t="s">
        <v>5071</v>
      </c>
      <c r="C2499" s="443" t="s">
        <v>2694</v>
      </c>
      <c r="D2499" s="443">
        <v>30001002952</v>
      </c>
      <c r="E2499" s="423" t="s">
        <v>5097</v>
      </c>
      <c r="F2499" s="96" t="s">
        <v>319</v>
      </c>
      <c r="G2499" s="425">
        <v>80</v>
      </c>
      <c r="H2499" s="4">
        <f t="shared" si="55"/>
        <v>80</v>
      </c>
      <c r="I2499" s="4">
        <f t="shared" si="56"/>
        <v>20</v>
      </c>
    </row>
    <row r="2500" spans="1:9" ht="15" x14ac:dyDescent="0.2">
      <c r="A2500" s="96">
        <v>2492</v>
      </c>
      <c r="B2500" s="442" t="s">
        <v>5071</v>
      </c>
      <c r="C2500" s="443" t="s">
        <v>2694</v>
      </c>
      <c r="D2500" s="443">
        <v>30001002952</v>
      </c>
      <c r="E2500" s="423" t="s">
        <v>5098</v>
      </c>
      <c r="F2500" s="96" t="s">
        <v>319</v>
      </c>
      <c r="G2500" s="425">
        <v>80</v>
      </c>
      <c r="H2500" s="4">
        <f t="shared" si="55"/>
        <v>80</v>
      </c>
      <c r="I2500" s="4">
        <f t="shared" si="56"/>
        <v>20</v>
      </c>
    </row>
    <row r="2501" spans="1:9" ht="15" x14ac:dyDescent="0.2">
      <c r="A2501" s="96">
        <v>2493</v>
      </c>
      <c r="B2501" s="442" t="s">
        <v>4219</v>
      </c>
      <c r="C2501" s="443" t="s">
        <v>3849</v>
      </c>
      <c r="D2501" s="443">
        <v>30001005513</v>
      </c>
      <c r="E2501" s="423" t="s">
        <v>5099</v>
      </c>
      <c r="F2501" s="96" t="s">
        <v>319</v>
      </c>
      <c r="G2501" s="425">
        <v>80</v>
      </c>
      <c r="H2501" s="4">
        <f t="shared" si="55"/>
        <v>80</v>
      </c>
      <c r="I2501" s="4">
        <f t="shared" si="56"/>
        <v>20</v>
      </c>
    </row>
    <row r="2502" spans="1:9" ht="15" x14ac:dyDescent="0.2">
      <c r="A2502" s="96">
        <v>2494</v>
      </c>
      <c r="B2502" s="442" t="s">
        <v>4219</v>
      </c>
      <c r="C2502" s="443" t="s">
        <v>3849</v>
      </c>
      <c r="D2502" s="443">
        <v>30001005513</v>
      </c>
      <c r="E2502" s="423" t="s">
        <v>5100</v>
      </c>
      <c r="F2502" s="96" t="s">
        <v>319</v>
      </c>
      <c r="G2502" s="425">
        <v>80</v>
      </c>
      <c r="H2502" s="4">
        <f t="shared" si="55"/>
        <v>80</v>
      </c>
      <c r="I2502" s="4">
        <f t="shared" si="56"/>
        <v>20</v>
      </c>
    </row>
    <row r="2503" spans="1:9" ht="15" x14ac:dyDescent="0.2">
      <c r="A2503" s="96">
        <v>2495</v>
      </c>
      <c r="B2503" s="442" t="s">
        <v>5072</v>
      </c>
      <c r="C2503" s="443" t="s">
        <v>5081</v>
      </c>
      <c r="D2503" s="443">
        <v>30001000336</v>
      </c>
      <c r="E2503" s="423" t="s">
        <v>5101</v>
      </c>
      <c r="F2503" s="96" t="s">
        <v>319</v>
      </c>
      <c r="G2503" s="425">
        <v>80</v>
      </c>
      <c r="H2503" s="4">
        <f t="shared" si="55"/>
        <v>80</v>
      </c>
      <c r="I2503" s="4">
        <f t="shared" si="56"/>
        <v>20</v>
      </c>
    </row>
    <row r="2504" spans="1:9" ht="15" x14ac:dyDescent="0.2">
      <c r="A2504" s="96">
        <v>2496</v>
      </c>
      <c r="B2504" s="442" t="s">
        <v>5072</v>
      </c>
      <c r="C2504" s="443" t="s">
        <v>5081</v>
      </c>
      <c r="D2504" s="443">
        <v>30001000336</v>
      </c>
      <c r="E2504" s="423" t="s">
        <v>5102</v>
      </c>
      <c r="F2504" s="96" t="s">
        <v>319</v>
      </c>
      <c r="G2504" s="425">
        <v>80</v>
      </c>
      <c r="H2504" s="4">
        <f t="shared" si="55"/>
        <v>80</v>
      </c>
      <c r="I2504" s="4">
        <f t="shared" si="56"/>
        <v>20</v>
      </c>
    </row>
    <row r="2505" spans="1:9" ht="15" x14ac:dyDescent="0.2">
      <c r="A2505" s="96">
        <v>2497</v>
      </c>
      <c r="B2505" s="442" t="s">
        <v>1463</v>
      </c>
      <c r="C2505" s="443" t="s">
        <v>3849</v>
      </c>
      <c r="D2505" s="443">
        <v>30801010367</v>
      </c>
      <c r="E2505" s="423" t="s">
        <v>5103</v>
      </c>
      <c r="F2505" s="96" t="s">
        <v>319</v>
      </c>
      <c r="G2505" s="425">
        <v>80</v>
      </c>
      <c r="H2505" s="4">
        <f t="shared" si="55"/>
        <v>80</v>
      </c>
      <c r="I2505" s="4">
        <f t="shared" si="56"/>
        <v>20</v>
      </c>
    </row>
    <row r="2506" spans="1:9" ht="15" x14ac:dyDescent="0.2">
      <c r="A2506" s="96">
        <v>2498</v>
      </c>
      <c r="B2506" s="442" t="s">
        <v>1463</v>
      </c>
      <c r="C2506" s="443" t="s">
        <v>3849</v>
      </c>
      <c r="D2506" s="443">
        <v>30801010367</v>
      </c>
      <c r="E2506" s="423" t="s">
        <v>5104</v>
      </c>
      <c r="F2506" s="96" t="s">
        <v>319</v>
      </c>
      <c r="G2506" s="425">
        <v>80</v>
      </c>
      <c r="H2506" s="4">
        <f t="shared" si="55"/>
        <v>80</v>
      </c>
      <c r="I2506" s="4">
        <f t="shared" si="56"/>
        <v>20</v>
      </c>
    </row>
    <row r="2507" spans="1:9" ht="15" x14ac:dyDescent="0.2">
      <c r="A2507" s="96">
        <v>2499</v>
      </c>
      <c r="B2507" s="442" t="s">
        <v>1976</v>
      </c>
      <c r="C2507" s="443" t="s">
        <v>5082</v>
      </c>
      <c r="D2507" s="443">
        <v>30001007319</v>
      </c>
      <c r="E2507" s="423" t="s">
        <v>5105</v>
      </c>
      <c r="F2507" s="96" t="s">
        <v>319</v>
      </c>
      <c r="G2507" s="425">
        <v>80</v>
      </c>
      <c r="H2507" s="4">
        <f t="shared" si="55"/>
        <v>80</v>
      </c>
      <c r="I2507" s="4">
        <f t="shared" si="56"/>
        <v>20</v>
      </c>
    </row>
    <row r="2508" spans="1:9" ht="15" x14ac:dyDescent="0.2">
      <c r="A2508" s="96">
        <v>2500</v>
      </c>
      <c r="B2508" s="442" t="s">
        <v>1976</v>
      </c>
      <c r="C2508" s="443" t="s">
        <v>5082</v>
      </c>
      <c r="D2508" s="443">
        <v>30001007319</v>
      </c>
      <c r="E2508" s="423" t="s">
        <v>5106</v>
      </c>
      <c r="F2508" s="96" t="s">
        <v>319</v>
      </c>
      <c r="G2508" s="425">
        <v>80</v>
      </c>
      <c r="H2508" s="4">
        <f t="shared" si="55"/>
        <v>80</v>
      </c>
      <c r="I2508" s="4">
        <f t="shared" si="56"/>
        <v>20</v>
      </c>
    </row>
    <row r="2509" spans="1:9" ht="15" x14ac:dyDescent="0.2">
      <c r="A2509" s="96">
        <v>2501</v>
      </c>
      <c r="B2509" s="442" t="s">
        <v>5073</v>
      </c>
      <c r="C2509" s="443" t="s">
        <v>5083</v>
      </c>
      <c r="D2509" s="443">
        <v>30001006814</v>
      </c>
      <c r="E2509" s="423" t="s">
        <v>5107</v>
      </c>
      <c r="F2509" s="96" t="s">
        <v>319</v>
      </c>
      <c r="G2509" s="425">
        <v>80</v>
      </c>
      <c r="H2509" s="4">
        <f t="shared" si="55"/>
        <v>80</v>
      </c>
      <c r="I2509" s="4">
        <f t="shared" si="56"/>
        <v>20</v>
      </c>
    </row>
    <row r="2510" spans="1:9" ht="15" x14ac:dyDescent="0.2">
      <c r="A2510" s="96">
        <v>2502</v>
      </c>
      <c r="B2510" s="442" t="s">
        <v>5073</v>
      </c>
      <c r="C2510" s="443" t="s">
        <v>5083</v>
      </c>
      <c r="D2510" s="443">
        <v>30001006814</v>
      </c>
      <c r="E2510" s="423" t="s">
        <v>5108</v>
      </c>
      <c r="F2510" s="96" t="s">
        <v>319</v>
      </c>
      <c r="G2510" s="425">
        <v>80</v>
      </c>
      <c r="H2510" s="4">
        <f t="shared" si="55"/>
        <v>80</v>
      </c>
      <c r="I2510" s="4">
        <f t="shared" si="56"/>
        <v>20</v>
      </c>
    </row>
    <row r="2511" spans="1:9" ht="15" x14ac:dyDescent="0.2">
      <c r="A2511" s="96">
        <v>2503</v>
      </c>
      <c r="B2511" s="442" t="s">
        <v>5074</v>
      </c>
      <c r="C2511" s="443" t="s">
        <v>5084</v>
      </c>
      <c r="D2511" s="443">
        <v>30001001760</v>
      </c>
      <c r="E2511" s="423" t="s">
        <v>5109</v>
      </c>
      <c r="F2511" s="96" t="s">
        <v>319</v>
      </c>
      <c r="G2511" s="425">
        <v>80</v>
      </c>
      <c r="H2511" s="4">
        <f t="shared" si="55"/>
        <v>80</v>
      </c>
      <c r="I2511" s="4">
        <f t="shared" si="56"/>
        <v>20</v>
      </c>
    </row>
    <row r="2512" spans="1:9" ht="15" x14ac:dyDescent="0.2">
      <c r="A2512" s="96">
        <v>2504</v>
      </c>
      <c r="B2512" s="442" t="s">
        <v>5074</v>
      </c>
      <c r="C2512" s="443" t="s">
        <v>5084</v>
      </c>
      <c r="D2512" s="443">
        <v>30001001760</v>
      </c>
      <c r="E2512" s="423" t="s">
        <v>5110</v>
      </c>
      <c r="F2512" s="96" t="s">
        <v>319</v>
      </c>
      <c r="G2512" s="425">
        <v>80</v>
      </c>
      <c r="H2512" s="4">
        <f t="shared" si="55"/>
        <v>80</v>
      </c>
      <c r="I2512" s="4">
        <f t="shared" si="56"/>
        <v>20</v>
      </c>
    </row>
    <row r="2513" spans="1:9" ht="15" x14ac:dyDescent="0.2">
      <c r="A2513" s="96">
        <v>2505</v>
      </c>
      <c r="B2513" s="442" t="s">
        <v>1484</v>
      </c>
      <c r="C2513" s="443" t="s">
        <v>2668</v>
      </c>
      <c r="D2513" s="443">
        <v>30001002927</v>
      </c>
      <c r="E2513" s="423" t="s">
        <v>5111</v>
      </c>
      <c r="F2513" s="96" t="s">
        <v>319</v>
      </c>
      <c r="G2513" s="425">
        <v>80</v>
      </c>
      <c r="H2513" s="4">
        <f t="shared" si="55"/>
        <v>80</v>
      </c>
      <c r="I2513" s="4">
        <f t="shared" si="56"/>
        <v>20</v>
      </c>
    </row>
    <row r="2514" spans="1:9" ht="15" x14ac:dyDescent="0.2">
      <c r="A2514" s="96">
        <v>2506</v>
      </c>
      <c r="B2514" s="442" t="s">
        <v>1484</v>
      </c>
      <c r="C2514" s="443" t="s">
        <v>2668</v>
      </c>
      <c r="D2514" s="443">
        <v>30001002927</v>
      </c>
      <c r="E2514" s="423" t="s">
        <v>5112</v>
      </c>
      <c r="F2514" s="96" t="s">
        <v>319</v>
      </c>
      <c r="G2514" s="425">
        <v>80</v>
      </c>
      <c r="H2514" s="4">
        <f t="shared" si="55"/>
        <v>80</v>
      </c>
      <c r="I2514" s="4">
        <f t="shared" si="56"/>
        <v>20</v>
      </c>
    </row>
    <row r="2515" spans="1:9" ht="15" x14ac:dyDescent="0.2">
      <c r="A2515" s="96">
        <v>2507</v>
      </c>
      <c r="B2515" s="442" t="s">
        <v>5075</v>
      </c>
      <c r="C2515" s="443" t="s">
        <v>5085</v>
      </c>
      <c r="D2515" s="443">
        <v>30001008039</v>
      </c>
      <c r="E2515" s="423" t="s">
        <v>5113</v>
      </c>
      <c r="F2515" s="96" t="s">
        <v>319</v>
      </c>
      <c r="G2515" s="425">
        <v>80</v>
      </c>
      <c r="H2515" s="4">
        <f t="shared" ref="H2515:H2640" si="57">G2515</f>
        <v>80</v>
      </c>
      <c r="I2515" s="4">
        <f t="shared" ref="I2515:I2640" si="58">H2515/4</f>
        <v>20</v>
      </c>
    </row>
    <row r="2516" spans="1:9" ht="15" x14ac:dyDescent="0.2">
      <c r="A2516" s="96">
        <v>2508</v>
      </c>
      <c r="B2516" s="442" t="s">
        <v>5075</v>
      </c>
      <c r="C2516" s="443" t="s">
        <v>5085</v>
      </c>
      <c r="D2516" s="443">
        <v>30001008039</v>
      </c>
      <c r="E2516" s="423" t="s">
        <v>5114</v>
      </c>
      <c r="F2516" s="96" t="s">
        <v>319</v>
      </c>
      <c r="G2516" s="425">
        <v>80</v>
      </c>
      <c r="H2516" s="4">
        <f t="shared" si="57"/>
        <v>80</v>
      </c>
      <c r="I2516" s="4">
        <f t="shared" si="58"/>
        <v>20</v>
      </c>
    </row>
    <row r="2517" spans="1:9" ht="15" x14ac:dyDescent="0.2">
      <c r="A2517" s="96">
        <v>2509</v>
      </c>
      <c r="B2517" s="442" t="s">
        <v>5076</v>
      </c>
      <c r="C2517" s="443" t="s">
        <v>3849</v>
      </c>
      <c r="D2517" s="443">
        <v>30001007431</v>
      </c>
      <c r="E2517" s="423" t="s">
        <v>5115</v>
      </c>
      <c r="F2517" s="96" t="s">
        <v>319</v>
      </c>
      <c r="G2517" s="425">
        <v>80</v>
      </c>
      <c r="H2517" s="4">
        <f t="shared" si="57"/>
        <v>80</v>
      </c>
      <c r="I2517" s="4">
        <f t="shared" si="58"/>
        <v>20</v>
      </c>
    </row>
    <row r="2518" spans="1:9" ht="15" x14ac:dyDescent="0.2">
      <c r="A2518" s="96">
        <v>2510</v>
      </c>
      <c r="B2518" s="442" t="s">
        <v>5076</v>
      </c>
      <c r="C2518" s="443" t="s">
        <v>3849</v>
      </c>
      <c r="D2518" s="443">
        <v>30001007431</v>
      </c>
      <c r="E2518" s="438" t="s">
        <v>5117</v>
      </c>
      <c r="F2518" s="96" t="s">
        <v>319</v>
      </c>
      <c r="G2518" s="425">
        <v>80</v>
      </c>
      <c r="H2518" s="4">
        <f t="shared" si="57"/>
        <v>80</v>
      </c>
      <c r="I2518" s="4">
        <f t="shared" si="58"/>
        <v>20</v>
      </c>
    </row>
    <row r="2519" spans="1:9" ht="15" x14ac:dyDescent="0.2">
      <c r="A2519" s="96">
        <v>2511</v>
      </c>
      <c r="B2519" s="432" t="s">
        <v>5076</v>
      </c>
      <c r="C2519" s="455" t="s">
        <v>3849</v>
      </c>
      <c r="D2519" s="455">
        <v>30001007431</v>
      </c>
      <c r="E2519" s="457" t="s">
        <v>5118</v>
      </c>
      <c r="F2519" s="96" t="s">
        <v>319</v>
      </c>
      <c r="G2519" s="425">
        <v>80</v>
      </c>
      <c r="H2519" s="4">
        <f t="shared" si="57"/>
        <v>80</v>
      </c>
      <c r="I2519" s="4">
        <f t="shared" si="58"/>
        <v>20</v>
      </c>
    </row>
    <row r="2520" spans="1:9" ht="15" x14ac:dyDescent="0.2">
      <c r="A2520" s="96">
        <v>2512</v>
      </c>
      <c r="B2520" s="432" t="s">
        <v>1484</v>
      </c>
      <c r="C2520" s="455" t="s">
        <v>2668</v>
      </c>
      <c r="D2520" s="455">
        <v>30001002927</v>
      </c>
      <c r="E2520" s="432" t="s">
        <v>5119</v>
      </c>
      <c r="F2520" s="96" t="s">
        <v>319</v>
      </c>
      <c r="G2520" s="425">
        <v>80</v>
      </c>
      <c r="H2520" s="4">
        <f t="shared" si="57"/>
        <v>80</v>
      </c>
      <c r="I2520" s="4">
        <f t="shared" si="58"/>
        <v>20</v>
      </c>
    </row>
    <row r="2521" spans="1:9" ht="15" x14ac:dyDescent="0.2">
      <c r="A2521" s="96">
        <v>2513</v>
      </c>
      <c r="B2521" s="432" t="s">
        <v>5075</v>
      </c>
      <c r="C2521" s="455" t="s">
        <v>5085</v>
      </c>
      <c r="D2521" s="455">
        <v>30001008039</v>
      </c>
      <c r="E2521" s="432" t="s">
        <v>5120</v>
      </c>
      <c r="F2521" s="96" t="s">
        <v>319</v>
      </c>
      <c r="G2521" s="425">
        <v>80</v>
      </c>
      <c r="H2521" s="4">
        <f t="shared" si="57"/>
        <v>80</v>
      </c>
      <c r="I2521" s="4">
        <f t="shared" si="58"/>
        <v>20</v>
      </c>
    </row>
    <row r="2522" spans="1:9" ht="15" x14ac:dyDescent="0.2">
      <c r="A2522" s="96">
        <v>2514</v>
      </c>
      <c r="B2522" s="432" t="s">
        <v>4219</v>
      </c>
      <c r="C2522" s="455" t="s">
        <v>3849</v>
      </c>
      <c r="D2522" s="455">
        <v>30001005513</v>
      </c>
      <c r="E2522" s="432" t="s">
        <v>5121</v>
      </c>
      <c r="F2522" s="96" t="s">
        <v>319</v>
      </c>
      <c r="G2522" s="425">
        <v>80</v>
      </c>
      <c r="H2522" s="4">
        <f t="shared" si="57"/>
        <v>80</v>
      </c>
      <c r="I2522" s="4">
        <f t="shared" si="58"/>
        <v>20</v>
      </c>
    </row>
    <row r="2523" spans="1:9" ht="15" x14ac:dyDescent="0.2">
      <c r="A2523" s="96">
        <v>2515</v>
      </c>
      <c r="B2523" s="432" t="s">
        <v>5072</v>
      </c>
      <c r="C2523" s="455" t="s">
        <v>5081</v>
      </c>
      <c r="D2523" s="455">
        <v>30001000336</v>
      </c>
      <c r="E2523" s="432" t="s">
        <v>5122</v>
      </c>
      <c r="F2523" s="96" t="s">
        <v>319</v>
      </c>
      <c r="G2523" s="425">
        <v>80</v>
      </c>
      <c r="H2523" s="4">
        <f t="shared" si="57"/>
        <v>80</v>
      </c>
      <c r="I2523" s="4">
        <f t="shared" si="58"/>
        <v>20</v>
      </c>
    </row>
    <row r="2524" spans="1:9" ht="15" x14ac:dyDescent="0.2">
      <c r="A2524" s="96">
        <v>2516</v>
      </c>
      <c r="B2524" s="432" t="s">
        <v>5074</v>
      </c>
      <c r="C2524" s="455" t="s">
        <v>5084</v>
      </c>
      <c r="D2524" s="455">
        <v>30001001760</v>
      </c>
      <c r="E2524" s="432" t="s">
        <v>5123</v>
      </c>
      <c r="F2524" s="96" t="s">
        <v>319</v>
      </c>
      <c r="G2524" s="425">
        <v>80</v>
      </c>
      <c r="H2524" s="4">
        <f t="shared" si="57"/>
        <v>80</v>
      </c>
      <c r="I2524" s="4">
        <f t="shared" si="58"/>
        <v>20</v>
      </c>
    </row>
    <row r="2525" spans="1:9" ht="15" x14ac:dyDescent="0.2">
      <c r="A2525" s="96">
        <v>2517</v>
      </c>
      <c r="B2525" s="432" t="s">
        <v>627</v>
      </c>
      <c r="C2525" s="455" t="s">
        <v>5078</v>
      </c>
      <c r="D2525" s="455">
        <v>30001000619</v>
      </c>
      <c r="E2525" s="432" t="s">
        <v>5124</v>
      </c>
      <c r="F2525" s="96" t="s">
        <v>319</v>
      </c>
      <c r="G2525" s="425">
        <v>80</v>
      </c>
      <c r="H2525" s="4">
        <f t="shared" si="57"/>
        <v>80</v>
      </c>
      <c r="I2525" s="4">
        <f t="shared" si="58"/>
        <v>20</v>
      </c>
    </row>
    <row r="2526" spans="1:9" ht="15" x14ac:dyDescent="0.2">
      <c r="A2526" s="96">
        <v>2518</v>
      </c>
      <c r="B2526" s="432" t="s">
        <v>1419</v>
      </c>
      <c r="C2526" s="455" t="s">
        <v>5079</v>
      </c>
      <c r="D2526" s="455">
        <v>30001005253</v>
      </c>
      <c r="E2526" s="441" t="s">
        <v>5125</v>
      </c>
      <c r="F2526" s="96" t="s">
        <v>319</v>
      </c>
      <c r="G2526" s="425">
        <v>80</v>
      </c>
      <c r="H2526" s="4">
        <f t="shared" si="57"/>
        <v>80</v>
      </c>
      <c r="I2526" s="4">
        <f t="shared" si="58"/>
        <v>20</v>
      </c>
    </row>
    <row r="2527" spans="1:9" ht="15" x14ac:dyDescent="0.25">
      <c r="A2527" s="96">
        <v>2519</v>
      </c>
      <c r="B2527" s="442" t="s">
        <v>1128</v>
      </c>
      <c r="C2527" s="442" t="s">
        <v>3638</v>
      </c>
      <c r="D2527" s="458" t="s">
        <v>5138</v>
      </c>
      <c r="E2527" s="439" t="s">
        <v>5189</v>
      </c>
      <c r="F2527" s="96" t="s">
        <v>319</v>
      </c>
      <c r="G2527" s="425">
        <v>80</v>
      </c>
      <c r="H2527" s="4">
        <f t="shared" si="57"/>
        <v>80</v>
      </c>
      <c r="I2527" s="4">
        <f t="shared" si="58"/>
        <v>20</v>
      </c>
    </row>
    <row r="2528" spans="1:9" ht="15" x14ac:dyDescent="0.2">
      <c r="A2528" s="96">
        <v>2520</v>
      </c>
      <c r="B2528" s="442" t="s">
        <v>5126</v>
      </c>
      <c r="C2528" s="442" t="s">
        <v>5128</v>
      </c>
      <c r="D2528" s="458" t="s">
        <v>5139</v>
      </c>
      <c r="E2528" s="424" t="s">
        <v>5154</v>
      </c>
      <c r="F2528" s="96" t="s">
        <v>319</v>
      </c>
      <c r="G2528" s="425">
        <v>80</v>
      </c>
      <c r="H2528" s="4">
        <f t="shared" si="57"/>
        <v>80</v>
      </c>
      <c r="I2528" s="4">
        <f t="shared" si="58"/>
        <v>20</v>
      </c>
    </row>
    <row r="2529" spans="1:9" ht="15" x14ac:dyDescent="0.2">
      <c r="A2529" s="96">
        <v>2521</v>
      </c>
      <c r="B2529" s="442" t="s">
        <v>5126</v>
      </c>
      <c r="C2529" s="442" t="s">
        <v>5128</v>
      </c>
      <c r="D2529" s="458" t="s">
        <v>5139</v>
      </c>
      <c r="E2529" s="424" t="s">
        <v>5155</v>
      </c>
      <c r="F2529" s="96" t="s">
        <v>319</v>
      </c>
      <c r="G2529" s="425">
        <v>80</v>
      </c>
      <c r="H2529" s="4">
        <f t="shared" si="57"/>
        <v>80</v>
      </c>
      <c r="I2529" s="4">
        <f t="shared" si="58"/>
        <v>20</v>
      </c>
    </row>
    <row r="2530" spans="1:9" ht="15" x14ac:dyDescent="0.2">
      <c r="A2530" s="96">
        <v>2522</v>
      </c>
      <c r="B2530" s="442" t="s">
        <v>667</v>
      </c>
      <c r="C2530" s="442" t="s">
        <v>837</v>
      </c>
      <c r="D2530" s="458" t="s">
        <v>5140</v>
      </c>
      <c r="E2530" s="424" t="s">
        <v>5156</v>
      </c>
      <c r="F2530" s="96" t="s">
        <v>319</v>
      </c>
      <c r="G2530" s="425">
        <v>80</v>
      </c>
      <c r="H2530" s="4">
        <f t="shared" si="57"/>
        <v>80</v>
      </c>
      <c r="I2530" s="4">
        <f t="shared" si="58"/>
        <v>20</v>
      </c>
    </row>
    <row r="2531" spans="1:9" ht="15" x14ac:dyDescent="0.2">
      <c r="A2531" s="96">
        <v>2523</v>
      </c>
      <c r="B2531" s="442" t="s">
        <v>667</v>
      </c>
      <c r="C2531" s="442" t="s">
        <v>837</v>
      </c>
      <c r="D2531" s="458" t="s">
        <v>5140</v>
      </c>
      <c r="E2531" s="424" t="s">
        <v>5157</v>
      </c>
      <c r="F2531" s="96" t="s">
        <v>319</v>
      </c>
      <c r="G2531" s="425">
        <v>80</v>
      </c>
      <c r="H2531" s="4">
        <f t="shared" si="57"/>
        <v>80</v>
      </c>
      <c r="I2531" s="4">
        <f t="shared" si="58"/>
        <v>20</v>
      </c>
    </row>
    <row r="2532" spans="1:9" ht="15" x14ac:dyDescent="0.2">
      <c r="A2532" s="96">
        <v>2524</v>
      </c>
      <c r="B2532" s="442" t="s">
        <v>626</v>
      </c>
      <c r="C2532" s="442" t="s">
        <v>5129</v>
      </c>
      <c r="D2532" s="458" t="s">
        <v>5141</v>
      </c>
      <c r="E2532" s="424" t="s">
        <v>5158</v>
      </c>
      <c r="F2532" s="96" t="s">
        <v>319</v>
      </c>
      <c r="G2532" s="425">
        <v>80</v>
      </c>
      <c r="H2532" s="4">
        <f t="shared" si="57"/>
        <v>80</v>
      </c>
      <c r="I2532" s="4">
        <f t="shared" si="58"/>
        <v>20</v>
      </c>
    </row>
    <row r="2533" spans="1:9" ht="15" x14ac:dyDescent="0.2">
      <c r="A2533" s="96">
        <v>2525</v>
      </c>
      <c r="B2533" s="442" t="s">
        <v>626</v>
      </c>
      <c r="C2533" s="442" t="s">
        <v>5129</v>
      </c>
      <c r="D2533" s="458" t="s">
        <v>5141</v>
      </c>
      <c r="E2533" s="424" t="s">
        <v>5159</v>
      </c>
      <c r="F2533" s="96" t="s">
        <v>319</v>
      </c>
      <c r="G2533" s="425">
        <v>80</v>
      </c>
      <c r="H2533" s="4">
        <f t="shared" si="57"/>
        <v>80</v>
      </c>
      <c r="I2533" s="4">
        <f t="shared" si="58"/>
        <v>20</v>
      </c>
    </row>
    <row r="2534" spans="1:9" ht="15" x14ac:dyDescent="0.2">
      <c r="A2534" s="96">
        <v>2526</v>
      </c>
      <c r="B2534" s="442" t="s">
        <v>1872</v>
      </c>
      <c r="C2534" s="442" t="s">
        <v>5130</v>
      </c>
      <c r="D2534" s="458" t="s">
        <v>5142</v>
      </c>
      <c r="E2534" s="424" t="s">
        <v>5160</v>
      </c>
      <c r="F2534" s="96" t="s">
        <v>319</v>
      </c>
      <c r="G2534" s="425">
        <v>80</v>
      </c>
      <c r="H2534" s="4">
        <f t="shared" si="57"/>
        <v>80</v>
      </c>
      <c r="I2534" s="4">
        <f t="shared" si="58"/>
        <v>20</v>
      </c>
    </row>
    <row r="2535" spans="1:9" ht="15" x14ac:dyDescent="0.2">
      <c r="A2535" s="96">
        <v>2527</v>
      </c>
      <c r="B2535" s="442" t="s">
        <v>1872</v>
      </c>
      <c r="C2535" s="442" t="s">
        <v>5130</v>
      </c>
      <c r="D2535" s="458" t="s">
        <v>5142</v>
      </c>
      <c r="E2535" s="424" t="s">
        <v>5161</v>
      </c>
      <c r="F2535" s="96" t="s">
        <v>319</v>
      </c>
      <c r="G2535" s="425">
        <v>80</v>
      </c>
      <c r="H2535" s="4">
        <f t="shared" si="57"/>
        <v>80</v>
      </c>
      <c r="I2535" s="4">
        <f t="shared" si="58"/>
        <v>20</v>
      </c>
    </row>
    <row r="2536" spans="1:9" ht="15" x14ac:dyDescent="0.2">
      <c r="A2536" s="96">
        <v>2528</v>
      </c>
      <c r="B2536" s="442" t="s">
        <v>627</v>
      </c>
      <c r="C2536" s="442" t="s">
        <v>2745</v>
      </c>
      <c r="D2536" s="458" t="s">
        <v>5143</v>
      </c>
      <c r="E2536" s="424" t="s">
        <v>5162</v>
      </c>
      <c r="F2536" s="96" t="s">
        <v>319</v>
      </c>
      <c r="G2536" s="425">
        <v>80</v>
      </c>
      <c r="H2536" s="4">
        <f t="shared" si="57"/>
        <v>80</v>
      </c>
      <c r="I2536" s="4">
        <f t="shared" si="58"/>
        <v>20</v>
      </c>
    </row>
    <row r="2537" spans="1:9" ht="15" x14ac:dyDescent="0.2">
      <c r="A2537" s="96">
        <v>2529</v>
      </c>
      <c r="B2537" s="442" t="s">
        <v>667</v>
      </c>
      <c r="C2537" s="442" t="s">
        <v>837</v>
      </c>
      <c r="D2537" s="458" t="s">
        <v>5140</v>
      </c>
      <c r="E2537" s="424" t="s">
        <v>5163</v>
      </c>
      <c r="F2537" s="96" t="s">
        <v>319</v>
      </c>
      <c r="G2537" s="425">
        <v>80</v>
      </c>
      <c r="H2537" s="4">
        <f t="shared" si="57"/>
        <v>80</v>
      </c>
      <c r="I2537" s="4">
        <f t="shared" si="58"/>
        <v>20</v>
      </c>
    </row>
    <row r="2538" spans="1:9" ht="15" x14ac:dyDescent="0.2">
      <c r="A2538" s="96">
        <v>2530</v>
      </c>
      <c r="B2538" s="442" t="s">
        <v>627</v>
      </c>
      <c r="C2538" s="442" t="s">
        <v>2745</v>
      </c>
      <c r="D2538" s="458" t="s">
        <v>5143</v>
      </c>
      <c r="E2538" s="424" t="s">
        <v>5164</v>
      </c>
      <c r="F2538" s="96" t="s">
        <v>319</v>
      </c>
      <c r="G2538" s="425">
        <v>80</v>
      </c>
      <c r="H2538" s="4">
        <f t="shared" si="57"/>
        <v>80</v>
      </c>
      <c r="I2538" s="4">
        <f t="shared" si="58"/>
        <v>20</v>
      </c>
    </row>
    <row r="2539" spans="1:9" ht="15" x14ac:dyDescent="0.2">
      <c r="A2539" s="96">
        <v>2531</v>
      </c>
      <c r="B2539" s="442" t="s">
        <v>498</v>
      </c>
      <c r="C2539" s="442" t="s">
        <v>5131</v>
      </c>
      <c r="D2539" s="458" t="s">
        <v>5144</v>
      </c>
      <c r="E2539" s="424" t="s">
        <v>5165</v>
      </c>
      <c r="F2539" s="96" t="s">
        <v>319</v>
      </c>
      <c r="G2539" s="425">
        <v>80</v>
      </c>
      <c r="H2539" s="4">
        <f t="shared" si="57"/>
        <v>80</v>
      </c>
      <c r="I2539" s="4">
        <f t="shared" si="58"/>
        <v>20</v>
      </c>
    </row>
    <row r="2540" spans="1:9" ht="15" x14ac:dyDescent="0.2">
      <c r="A2540" s="96">
        <v>2532</v>
      </c>
      <c r="B2540" s="442" t="s">
        <v>498</v>
      </c>
      <c r="C2540" s="442" t="s">
        <v>5131</v>
      </c>
      <c r="D2540" s="458" t="s">
        <v>5144</v>
      </c>
      <c r="E2540" s="424" t="s">
        <v>5166</v>
      </c>
      <c r="F2540" s="96" t="s">
        <v>319</v>
      </c>
      <c r="G2540" s="425">
        <v>80</v>
      </c>
      <c r="H2540" s="4">
        <f t="shared" si="57"/>
        <v>80</v>
      </c>
      <c r="I2540" s="4">
        <f t="shared" si="58"/>
        <v>20</v>
      </c>
    </row>
    <row r="2541" spans="1:9" ht="15" x14ac:dyDescent="0.2">
      <c r="A2541" s="96">
        <v>2533</v>
      </c>
      <c r="B2541" s="442" t="s">
        <v>5127</v>
      </c>
      <c r="C2541" s="442" t="s">
        <v>4222</v>
      </c>
      <c r="D2541" s="458" t="s">
        <v>5145</v>
      </c>
      <c r="E2541" s="424" t="s">
        <v>5167</v>
      </c>
      <c r="F2541" s="96" t="s">
        <v>319</v>
      </c>
      <c r="G2541" s="425">
        <v>80</v>
      </c>
      <c r="H2541" s="4">
        <f t="shared" si="57"/>
        <v>80</v>
      </c>
      <c r="I2541" s="4">
        <f t="shared" si="58"/>
        <v>20</v>
      </c>
    </row>
    <row r="2542" spans="1:9" ht="15" x14ac:dyDescent="0.2">
      <c r="A2542" s="96">
        <v>2534</v>
      </c>
      <c r="B2542" s="442" t="s">
        <v>5127</v>
      </c>
      <c r="C2542" s="442" t="s">
        <v>4222</v>
      </c>
      <c r="D2542" s="458" t="s">
        <v>5145</v>
      </c>
      <c r="E2542" s="424" t="s">
        <v>5168</v>
      </c>
      <c r="F2542" s="96" t="s">
        <v>319</v>
      </c>
      <c r="G2542" s="425">
        <v>80</v>
      </c>
      <c r="H2542" s="4">
        <f t="shared" si="57"/>
        <v>80</v>
      </c>
      <c r="I2542" s="4">
        <f t="shared" si="58"/>
        <v>20</v>
      </c>
    </row>
    <row r="2543" spans="1:9" ht="15" x14ac:dyDescent="0.2">
      <c r="A2543" s="96">
        <v>2535</v>
      </c>
      <c r="B2543" s="442" t="s">
        <v>660</v>
      </c>
      <c r="C2543" s="442" t="s">
        <v>5132</v>
      </c>
      <c r="D2543" s="458" t="s">
        <v>5146</v>
      </c>
      <c r="E2543" s="424" t="s">
        <v>5169</v>
      </c>
      <c r="F2543" s="96" t="s">
        <v>319</v>
      </c>
      <c r="G2543" s="425">
        <v>80</v>
      </c>
      <c r="H2543" s="4">
        <f t="shared" si="57"/>
        <v>80</v>
      </c>
      <c r="I2543" s="4">
        <f t="shared" si="58"/>
        <v>20</v>
      </c>
    </row>
    <row r="2544" spans="1:9" ht="15" x14ac:dyDescent="0.2">
      <c r="A2544" s="96">
        <v>2536</v>
      </c>
      <c r="B2544" s="442" t="s">
        <v>660</v>
      </c>
      <c r="C2544" s="442" t="s">
        <v>5132</v>
      </c>
      <c r="D2544" s="458" t="s">
        <v>5146</v>
      </c>
      <c r="E2544" s="424" t="s">
        <v>5170</v>
      </c>
      <c r="F2544" s="96" t="s">
        <v>319</v>
      </c>
      <c r="G2544" s="425">
        <v>80</v>
      </c>
      <c r="H2544" s="4">
        <f t="shared" si="57"/>
        <v>80</v>
      </c>
      <c r="I2544" s="4">
        <f t="shared" si="58"/>
        <v>20</v>
      </c>
    </row>
    <row r="2545" spans="1:9" ht="15" x14ac:dyDescent="0.2">
      <c r="A2545" s="96">
        <v>2537</v>
      </c>
      <c r="B2545" s="442" t="s">
        <v>627</v>
      </c>
      <c r="C2545" s="442" t="s">
        <v>5133</v>
      </c>
      <c r="D2545" s="459">
        <v>12001056402</v>
      </c>
      <c r="E2545" s="424" t="s">
        <v>5171</v>
      </c>
      <c r="F2545" s="96" t="s">
        <v>319</v>
      </c>
      <c r="G2545" s="425">
        <v>80</v>
      </c>
      <c r="H2545" s="4">
        <f t="shared" si="57"/>
        <v>80</v>
      </c>
      <c r="I2545" s="4">
        <f t="shared" si="58"/>
        <v>20</v>
      </c>
    </row>
    <row r="2546" spans="1:9" ht="15" x14ac:dyDescent="0.2">
      <c r="A2546" s="96">
        <v>2538</v>
      </c>
      <c r="B2546" s="442" t="s">
        <v>627</v>
      </c>
      <c r="C2546" s="442" t="s">
        <v>5133</v>
      </c>
      <c r="D2546" s="459">
        <v>12001056402</v>
      </c>
      <c r="E2546" s="424" t="s">
        <v>5172</v>
      </c>
      <c r="F2546" s="96" t="s">
        <v>319</v>
      </c>
      <c r="G2546" s="425">
        <v>80</v>
      </c>
      <c r="H2546" s="4">
        <f t="shared" si="57"/>
        <v>80</v>
      </c>
      <c r="I2546" s="4">
        <f t="shared" si="58"/>
        <v>20</v>
      </c>
    </row>
    <row r="2547" spans="1:9" ht="15" x14ac:dyDescent="0.2">
      <c r="A2547" s="96">
        <v>2539</v>
      </c>
      <c r="B2547" s="442" t="s">
        <v>1416</v>
      </c>
      <c r="C2547" s="442" t="s">
        <v>5134</v>
      </c>
      <c r="D2547" s="458" t="s">
        <v>5147</v>
      </c>
      <c r="E2547" s="424" t="s">
        <v>5173</v>
      </c>
      <c r="F2547" s="96" t="s">
        <v>319</v>
      </c>
      <c r="G2547" s="425">
        <v>80</v>
      </c>
      <c r="H2547" s="4">
        <f t="shared" si="57"/>
        <v>80</v>
      </c>
      <c r="I2547" s="4">
        <f t="shared" si="58"/>
        <v>20</v>
      </c>
    </row>
    <row r="2548" spans="1:9" ht="15" x14ac:dyDescent="0.2">
      <c r="A2548" s="96">
        <v>2540</v>
      </c>
      <c r="B2548" s="442" t="s">
        <v>1391</v>
      </c>
      <c r="C2548" s="442" t="s">
        <v>5135</v>
      </c>
      <c r="D2548" s="458" t="s">
        <v>5148</v>
      </c>
      <c r="E2548" s="424" t="s">
        <v>5174</v>
      </c>
      <c r="F2548" s="96" t="s">
        <v>319</v>
      </c>
      <c r="G2548" s="425">
        <v>80</v>
      </c>
      <c r="H2548" s="4">
        <f t="shared" si="57"/>
        <v>80</v>
      </c>
      <c r="I2548" s="4">
        <f t="shared" si="58"/>
        <v>20</v>
      </c>
    </row>
    <row r="2549" spans="1:9" ht="15" x14ac:dyDescent="0.2">
      <c r="A2549" s="96">
        <v>2541</v>
      </c>
      <c r="B2549" s="442" t="s">
        <v>1416</v>
      </c>
      <c r="C2549" s="442" t="s">
        <v>5134</v>
      </c>
      <c r="D2549" s="458" t="s">
        <v>5147</v>
      </c>
      <c r="E2549" s="424" t="s">
        <v>5175</v>
      </c>
      <c r="F2549" s="96" t="s">
        <v>319</v>
      </c>
      <c r="G2549" s="425">
        <v>80</v>
      </c>
      <c r="H2549" s="4">
        <f t="shared" si="57"/>
        <v>80</v>
      </c>
      <c r="I2549" s="4">
        <f t="shared" si="58"/>
        <v>20</v>
      </c>
    </row>
    <row r="2550" spans="1:9" ht="15" x14ac:dyDescent="0.2">
      <c r="A2550" s="96">
        <v>2542</v>
      </c>
      <c r="B2550" s="442" t="s">
        <v>4121</v>
      </c>
      <c r="C2550" s="442" t="s">
        <v>5134</v>
      </c>
      <c r="D2550" s="458" t="s">
        <v>5149</v>
      </c>
      <c r="E2550" s="424" t="s">
        <v>5176</v>
      </c>
      <c r="F2550" s="96" t="s">
        <v>319</v>
      </c>
      <c r="G2550" s="425">
        <v>80</v>
      </c>
      <c r="H2550" s="4">
        <f t="shared" si="57"/>
        <v>80</v>
      </c>
      <c r="I2550" s="4">
        <f t="shared" si="58"/>
        <v>20</v>
      </c>
    </row>
    <row r="2551" spans="1:9" ht="15" x14ac:dyDescent="0.2">
      <c r="A2551" s="96">
        <v>2543</v>
      </c>
      <c r="B2551" s="442" t="s">
        <v>4121</v>
      </c>
      <c r="C2551" s="442" t="s">
        <v>5134</v>
      </c>
      <c r="D2551" s="458" t="s">
        <v>5149</v>
      </c>
      <c r="E2551" s="424" t="s">
        <v>5177</v>
      </c>
      <c r="F2551" s="96" t="s">
        <v>319</v>
      </c>
      <c r="G2551" s="425">
        <v>80</v>
      </c>
      <c r="H2551" s="4">
        <f t="shared" si="57"/>
        <v>80</v>
      </c>
      <c r="I2551" s="4">
        <f t="shared" si="58"/>
        <v>20</v>
      </c>
    </row>
    <row r="2552" spans="1:9" ht="15" x14ac:dyDescent="0.2">
      <c r="A2552" s="96">
        <v>2544</v>
      </c>
      <c r="B2552" s="442" t="s">
        <v>1713</v>
      </c>
      <c r="C2552" s="442" t="s">
        <v>3642</v>
      </c>
      <c r="D2552" s="458" t="s">
        <v>5150</v>
      </c>
      <c r="E2552" s="424" t="s">
        <v>5178</v>
      </c>
      <c r="F2552" s="96" t="s">
        <v>319</v>
      </c>
      <c r="G2552" s="425">
        <v>80</v>
      </c>
      <c r="H2552" s="4">
        <f t="shared" si="57"/>
        <v>80</v>
      </c>
      <c r="I2552" s="4">
        <f t="shared" si="58"/>
        <v>20</v>
      </c>
    </row>
    <row r="2553" spans="1:9" ht="15" x14ac:dyDescent="0.2">
      <c r="A2553" s="96">
        <v>2545</v>
      </c>
      <c r="B2553" s="442" t="s">
        <v>1713</v>
      </c>
      <c r="C2553" s="442" t="s">
        <v>3642</v>
      </c>
      <c r="D2553" s="458" t="s">
        <v>5150</v>
      </c>
      <c r="E2553" s="424" t="s">
        <v>5179</v>
      </c>
      <c r="F2553" s="96" t="s">
        <v>319</v>
      </c>
      <c r="G2553" s="425">
        <v>80</v>
      </c>
      <c r="H2553" s="4">
        <f t="shared" si="57"/>
        <v>80</v>
      </c>
      <c r="I2553" s="4">
        <f t="shared" si="58"/>
        <v>20</v>
      </c>
    </row>
    <row r="2554" spans="1:9" ht="15" x14ac:dyDescent="0.2">
      <c r="A2554" s="96">
        <v>2546</v>
      </c>
      <c r="B2554" s="442" t="s">
        <v>1594</v>
      </c>
      <c r="C2554" s="442" t="s">
        <v>1264</v>
      </c>
      <c r="D2554" s="459">
        <v>60001054162</v>
      </c>
      <c r="E2554" s="424" t="s">
        <v>5180</v>
      </c>
      <c r="F2554" s="96" t="s">
        <v>319</v>
      </c>
      <c r="G2554" s="425">
        <v>80</v>
      </c>
      <c r="H2554" s="4">
        <f t="shared" si="57"/>
        <v>80</v>
      </c>
      <c r="I2554" s="4">
        <f t="shared" si="58"/>
        <v>20</v>
      </c>
    </row>
    <row r="2555" spans="1:9" ht="15" x14ac:dyDescent="0.2">
      <c r="A2555" s="96">
        <v>2547</v>
      </c>
      <c r="B2555" s="442" t="s">
        <v>1594</v>
      </c>
      <c r="C2555" s="442" t="s">
        <v>1264</v>
      </c>
      <c r="D2555" s="459">
        <v>60001054162</v>
      </c>
      <c r="E2555" s="424" t="s">
        <v>5181</v>
      </c>
      <c r="F2555" s="96" t="s">
        <v>319</v>
      </c>
      <c r="G2555" s="425">
        <v>80</v>
      </c>
      <c r="H2555" s="4">
        <f t="shared" si="57"/>
        <v>80</v>
      </c>
      <c r="I2555" s="4">
        <f t="shared" si="58"/>
        <v>20</v>
      </c>
    </row>
    <row r="2556" spans="1:9" ht="15" x14ac:dyDescent="0.2">
      <c r="A2556" s="96">
        <v>2548</v>
      </c>
      <c r="B2556" s="442" t="s">
        <v>2993</v>
      </c>
      <c r="C2556" s="442" t="s">
        <v>5136</v>
      </c>
      <c r="D2556" s="458" t="s">
        <v>5151</v>
      </c>
      <c r="E2556" s="424" t="s">
        <v>5182</v>
      </c>
      <c r="F2556" s="96" t="s">
        <v>319</v>
      </c>
      <c r="G2556" s="425">
        <v>80</v>
      </c>
      <c r="H2556" s="4">
        <f t="shared" si="57"/>
        <v>80</v>
      </c>
      <c r="I2556" s="4">
        <f t="shared" si="58"/>
        <v>20</v>
      </c>
    </row>
    <row r="2557" spans="1:9" ht="15" x14ac:dyDescent="0.2">
      <c r="A2557" s="96">
        <v>2549</v>
      </c>
      <c r="B2557" s="442" t="s">
        <v>2993</v>
      </c>
      <c r="C2557" s="442" t="s">
        <v>5136</v>
      </c>
      <c r="D2557" s="458" t="s">
        <v>5151</v>
      </c>
      <c r="E2557" s="424" t="s">
        <v>5183</v>
      </c>
      <c r="F2557" s="96" t="s">
        <v>319</v>
      </c>
      <c r="G2557" s="425">
        <v>80</v>
      </c>
      <c r="H2557" s="4">
        <f t="shared" si="57"/>
        <v>80</v>
      </c>
      <c r="I2557" s="4">
        <f t="shared" si="58"/>
        <v>20</v>
      </c>
    </row>
    <row r="2558" spans="1:9" ht="15" x14ac:dyDescent="0.2">
      <c r="A2558" s="96">
        <v>2550</v>
      </c>
      <c r="B2558" s="442" t="s">
        <v>1391</v>
      </c>
      <c r="C2558" s="442" t="s">
        <v>5135</v>
      </c>
      <c r="D2558" s="458" t="s">
        <v>5148</v>
      </c>
      <c r="E2558" s="424" t="s">
        <v>5184</v>
      </c>
      <c r="F2558" s="96" t="s">
        <v>319</v>
      </c>
      <c r="G2558" s="425">
        <v>80</v>
      </c>
      <c r="H2558" s="4">
        <f t="shared" si="57"/>
        <v>80</v>
      </c>
      <c r="I2558" s="4">
        <f t="shared" si="58"/>
        <v>20</v>
      </c>
    </row>
    <row r="2559" spans="1:9" ht="15" x14ac:dyDescent="0.2">
      <c r="A2559" s="96">
        <v>2551</v>
      </c>
      <c r="B2559" s="442" t="s">
        <v>564</v>
      </c>
      <c r="C2559" s="442" t="s">
        <v>825</v>
      </c>
      <c r="D2559" s="458" t="s">
        <v>5152</v>
      </c>
      <c r="E2559" s="424" t="s">
        <v>5185</v>
      </c>
      <c r="F2559" s="96" t="s">
        <v>319</v>
      </c>
      <c r="G2559" s="425">
        <v>80</v>
      </c>
      <c r="H2559" s="4">
        <f t="shared" si="57"/>
        <v>80</v>
      </c>
      <c r="I2559" s="4">
        <f t="shared" si="58"/>
        <v>20</v>
      </c>
    </row>
    <row r="2560" spans="1:9" ht="15" x14ac:dyDescent="0.2">
      <c r="A2560" s="96">
        <v>2552</v>
      </c>
      <c r="B2560" s="442" t="s">
        <v>564</v>
      </c>
      <c r="C2560" s="442" t="s">
        <v>825</v>
      </c>
      <c r="D2560" s="458" t="s">
        <v>5152</v>
      </c>
      <c r="E2560" s="424" t="s">
        <v>5186</v>
      </c>
      <c r="F2560" s="96" t="s">
        <v>319</v>
      </c>
      <c r="G2560" s="425">
        <v>80</v>
      </c>
      <c r="H2560" s="4">
        <f t="shared" si="57"/>
        <v>80</v>
      </c>
      <c r="I2560" s="4">
        <f t="shared" si="58"/>
        <v>20</v>
      </c>
    </row>
    <row r="2561" spans="1:9" ht="15" x14ac:dyDescent="0.2">
      <c r="A2561" s="96">
        <v>2553</v>
      </c>
      <c r="B2561" s="442" t="s">
        <v>1905</v>
      </c>
      <c r="C2561" s="442" t="s">
        <v>5137</v>
      </c>
      <c r="D2561" s="458" t="s">
        <v>5153</v>
      </c>
      <c r="E2561" s="424" t="s">
        <v>5187</v>
      </c>
      <c r="F2561" s="96" t="s">
        <v>319</v>
      </c>
      <c r="G2561" s="425">
        <v>80</v>
      </c>
      <c r="H2561" s="4">
        <f t="shared" si="57"/>
        <v>80</v>
      </c>
      <c r="I2561" s="4">
        <f t="shared" si="58"/>
        <v>20</v>
      </c>
    </row>
    <row r="2562" spans="1:9" ht="15" x14ac:dyDescent="0.2">
      <c r="A2562" s="96">
        <v>2554</v>
      </c>
      <c r="B2562" s="442" t="s">
        <v>1905</v>
      </c>
      <c r="C2562" s="442" t="s">
        <v>5137</v>
      </c>
      <c r="D2562" s="458" t="s">
        <v>5153</v>
      </c>
      <c r="E2562" s="424" t="s">
        <v>5188</v>
      </c>
      <c r="F2562" s="96" t="s">
        <v>319</v>
      </c>
      <c r="G2562" s="425">
        <v>80</v>
      </c>
      <c r="H2562" s="4">
        <f t="shared" si="57"/>
        <v>80</v>
      </c>
      <c r="I2562" s="4">
        <f t="shared" si="58"/>
        <v>20</v>
      </c>
    </row>
    <row r="2563" spans="1:9" ht="15" x14ac:dyDescent="0.2">
      <c r="A2563" s="96">
        <v>2555</v>
      </c>
      <c r="B2563" s="442" t="s">
        <v>1128</v>
      </c>
      <c r="C2563" s="442" t="s">
        <v>3638</v>
      </c>
      <c r="D2563" s="458" t="s">
        <v>5138</v>
      </c>
      <c r="E2563" s="436" t="s">
        <v>5190</v>
      </c>
      <c r="F2563" s="96" t="s">
        <v>319</v>
      </c>
      <c r="G2563" s="425">
        <v>80</v>
      </c>
      <c r="H2563" s="4">
        <f t="shared" si="57"/>
        <v>80</v>
      </c>
      <c r="I2563" s="4">
        <f t="shared" si="58"/>
        <v>20</v>
      </c>
    </row>
    <row r="2564" spans="1:9" ht="15" x14ac:dyDescent="0.2">
      <c r="A2564" s="96">
        <v>2556</v>
      </c>
      <c r="B2564" s="442" t="s">
        <v>1463</v>
      </c>
      <c r="C2564" s="443" t="s">
        <v>5195</v>
      </c>
      <c r="D2564" s="451" t="s">
        <v>5224</v>
      </c>
      <c r="E2564" s="438" t="s">
        <v>5357</v>
      </c>
      <c r="F2564" s="96" t="s">
        <v>319</v>
      </c>
      <c r="G2564" s="425">
        <v>80</v>
      </c>
      <c r="H2564" s="4">
        <f t="shared" si="57"/>
        <v>80</v>
      </c>
      <c r="I2564" s="4">
        <f t="shared" si="58"/>
        <v>20</v>
      </c>
    </row>
    <row r="2565" spans="1:9" ht="15" x14ac:dyDescent="0.2">
      <c r="A2565" s="96">
        <v>2557</v>
      </c>
      <c r="B2565" s="442" t="s">
        <v>5191</v>
      </c>
      <c r="C2565" s="443" t="s">
        <v>5196</v>
      </c>
      <c r="D2565" s="451" t="s">
        <v>5225</v>
      </c>
      <c r="E2565" s="423" t="s">
        <v>5262</v>
      </c>
      <c r="F2565" s="96" t="s">
        <v>319</v>
      </c>
      <c r="G2565" s="425">
        <v>80</v>
      </c>
      <c r="H2565" s="4">
        <f t="shared" si="57"/>
        <v>80</v>
      </c>
      <c r="I2565" s="4">
        <f t="shared" si="58"/>
        <v>20</v>
      </c>
    </row>
    <row r="2566" spans="1:9" ht="15" x14ac:dyDescent="0.2">
      <c r="A2566" s="96">
        <v>2558</v>
      </c>
      <c r="B2566" s="442" t="s">
        <v>2268</v>
      </c>
      <c r="C2566" s="443" t="s">
        <v>5197</v>
      </c>
      <c r="D2566" s="451" t="s">
        <v>5226</v>
      </c>
      <c r="E2566" s="423" t="s">
        <v>5263</v>
      </c>
      <c r="F2566" s="96" t="s">
        <v>319</v>
      </c>
      <c r="G2566" s="425">
        <v>80</v>
      </c>
      <c r="H2566" s="4">
        <f t="shared" si="57"/>
        <v>80</v>
      </c>
      <c r="I2566" s="4">
        <f t="shared" si="58"/>
        <v>20</v>
      </c>
    </row>
    <row r="2567" spans="1:9" ht="15" x14ac:dyDescent="0.2">
      <c r="A2567" s="96">
        <v>2559</v>
      </c>
      <c r="B2567" s="442" t="s">
        <v>2268</v>
      </c>
      <c r="C2567" s="443" t="s">
        <v>5197</v>
      </c>
      <c r="D2567" s="451" t="s">
        <v>5226</v>
      </c>
      <c r="E2567" s="423" t="s">
        <v>5264</v>
      </c>
      <c r="F2567" s="96" t="s">
        <v>319</v>
      </c>
      <c r="G2567" s="425">
        <v>80</v>
      </c>
      <c r="H2567" s="4">
        <f t="shared" si="57"/>
        <v>80</v>
      </c>
      <c r="I2567" s="4">
        <f t="shared" si="58"/>
        <v>20</v>
      </c>
    </row>
    <row r="2568" spans="1:9" ht="15" x14ac:dyDescent="0.2">
      <c r="A2568" s="96">
        <v>2560</v>
      </c>
      <c r="B2568" s="442" t="s">
        <v>564</v>
      </c>
      <c r="C2568" s="443" t="s">
        <v>540</v>
      </c>
      <c r="D2568" s="451" t="s">
        <v>5227</v>
      </c>
      <c r="E2568" s="423" t="s">
        <v>5265</v>
      </c>
      <c r="F2568" s="96" t="s">
        <v>319</v>
      </c>
      <c r="G2568" s="425">
        <v>80</v>
      </c>
      <c r="H2568" s="4">
        <f t="shared" si="57"/>
        <v>80</v>
      </c>
      <c r="I2568" s="4">
        <f t="shared" si="58"/>
        <v>20</v>
      </c>
    </row>
    <row r="2569" spans="1:9" ht="15" x14ac:dyDescent="0.2">
      <c r="A2569" s="96">
        <v>2561</v>
      </c>
      <c r="B2569" s="442" t="s">
        <v>564</v>
      </c>
      <c r="C2569" s="443" t="s">
        <v>540</v>
      </c>
      <c r="D2569" s="451" t="s">
        <v>5227</v>
      </c>
      <c r="E2569" s="423" t="s">
        <v>5266</v>
      </c>
      <c r="F2569" s="96" t="s">
        <v>319</v>
      </c>
      <c r="G2569" s="425">
        <v>80</v>
      </c>
      <c r="H2569" s="4">
        <f t="shared" si="57"/>
        <v>80</v>
      </c>
      <c r="I2569" s="4">
        <f t="shared" si="58"/>
        <v>20</v>
      </c>
    </row>
    <row r="2570" spans="1:9" ht="15" x14ac:dyDescent="0.2">
      <c r="A2570" s="96">
        <v>2562</v>
      </c>
      <c r="B2570" s="442" t="s">
        <v>564</v>
      </c>
      <c r="C2570" s="443" t="s">
        <v>540</v>
      </c>
      <c r="D2570" s="451" t="s">
        <v>5227</v>
      </c>
      <c r="E2570" s="423" t="s">
        <v>5267</v>
      </c>
      <c r="F2570" s="96" t="s">
        <v>319</v>
      </c>
      <c r="G2570" s="425">
        <v>80</v>
      </c>
      <c r="H2570" s="4">
        <f t="shared" si="57"/>
        <v>80</v>
      </c>
      <c r="I2570" s="4">
        <f t="shared" si="58"/>
        <v>20</v>
      </c>
    </row>
    <row r="2571" spans="1:9" ht="15" x14ac:dyDescent="0.2">
      <c r="A2571" s="96">
        <v>2563</v>
      </c>
      <c r="B2571" s="442" t="s">
        <v>655</v>
      </c>
      <c r="C2571" s="443" t="s">
        <v>4606</v>
      </c>
      <c r="D2571" s="451" t="s">
        <v>5228</v>
      </c>
      <c r="E2571" s="423" t="s">
        <v>5268</v>
      </c>
      <c r="F2571" s="96" t="s">
        <v>319</v>
      </c>
      <c r="G2571" s="425">
        <v>80</v>
      </c>
      <c r="H2571" s="4">
        <f t="shared" si="57"/>
        <v>80</v>
      </c>
      <c r="I2571" s="4">
        <f t="shared" si="58"/>
        <v>20</v>
      </c>
    </row>
    <row r="2572" spans="1:9" ht="15" x14ac:dyDescent="0.2">
      <c r="A2572" s="96">
        <v>2564</v>
      </c>
      <c r="B2572" s="442" t="s">
        <v>655</v>
      </c>
      <c r="C2572" s="443" t="s">
        <v>4606</v>
      </c>
      <c r="D2572" s="451" t="s">
        <v>5228</v>
      </c>
      <c r="E2572" s="423" t="s">
        <v>5269</v>
      </c>
      <c r="F2572" s="96" t="s">
        <v>319</v>
      </c>
      <c r="G2572" s="425">
        <v>80</v>
      </c>
      <c r="H2572" s="4">
        <f t="shared" si="57"/>
        <v>80</v>
      </c>
      <c r="I2572" s="4">
        <f t="shared" si="58"/>
        <v>20</v>
      </c>
    </row>
    <row r="2573" spans="1:9" ht="15" x14ac:dyDescent="0.2">
      <c r="A2573" s="96">
        <v>2565</v>
      </c>
      <c r="B2573" s="442" t="s">
        <v>655</v>
      </c>
      <c r="C2573" s="443" t="s">
        <v>4606</v>
      </c>
      <c r="D2573" s="451" t="s">
        <v>5228</v>
      </c>
      <c r="E2573" s="423" t="s">
        <v>5270</v>
      </c>
      <c r="F2573" s="96" t="s">
        <v>319</v>
      </c>
      <c r="G2573" s="425">
        <v>80</v>
      </c>
      <c r="H2573" s="4">
        <f t="shared" si="57"/>
        <v>80</v>
      </c>
      <c r="I2573" s="4">
        <f t="shared" si="58"/>
        <v>20</v>
      </c>
    </row>
    <row r="2574" spans="1:9" ht="15" x14ac:dyDescent="0.2">
      <c r="A2574" s="96">
        <v>2566</v>
      </c>
      <c r="B2574" s="442" t="s">
        <v>1651</v>
      </c>
      <c r="C2574" s="443" t="s">
        <v>5195</v>
      </c>
      <c r="D2574" s="451" t="s">
        <v>5229</v>
      </c>
      <c r="E2574" s="423" t="s">
        <v>5271</v>
      </c>
      <c r="F2574" s="96" t="s">
        <v>319</v>
      </c>
      <c r="G2574" s="425">
        <v>80</v>
      </c>
      <c r="H2574" s="4">
        <f t="shared" si="57"/>
        <v>80</v>
      </c>
      <c r="I2574" s="4">
        <f t="shared" si="58"/>
        <v>20</v>
      </c>
    </row>
    <row r="2575" spans="1:9" ht="15" x14ac:dyDescent="0.2">
      <c r="A2575" s="96">
        <v>2567</v>
      </c>
      <c r="B2575" s="442" t="s">
        <v>1463</v>
      </c>
      <c r="C2575" s="443" t="s">
        <v>5195</v>
      </c>
      <c r="D2575" s="451" t="s">
        <v>5224</v>
      </c>
      <c r="E2575" s="423" t="s">
        <v>5272</v>
      </c>
      <c r="F2575" s="96" t="s">
        <v>319</v>
      </c>
      <c r="G2575" s="425">
        <v>80</v>
      </c>
      <c r="H2575" s="4">
        <f t="shared" si="57"/>
        <v>80</v>
      </c>
      <c r="I2575" s="4">
        <f t="shared" si="58"/>
        <v>20</v>
      </c>
    </row>
    <row r="2576" spans="1:9" ht="15" x14ac:dyDescent="0.2">
      <c r="A2576" s="96">
        <v>2568</v>
      </c>
      <c r="B2576" s="442" t="s">
        <v>1651</v>
      </c>
      <c r="C2576" s="443" t="s">
        <v>5195</v>
      </c>
      <c r="D2576" s="451" t="s">
        <v>5229</v>
      </c>
      <c r="E2576" s="423" t="s">
        <v>5273</v>
      </c>
      <c r="F2576" s="96" t="s">
        <v>319</v>
      </c>
      <c r="G2576" s="425">
        <v>80</v>
      </c>
      <c r="H2576" s="4">
        <f t="shared" si="57"/>
        <v>80</v>
      </c>
      <c r="I2576" s="4">
        <f t="shared" si="58"/>
        <v>20</v>
      </c>
    </row>
    <row r="2577" spans="1:9" ht="15" x14ac:dyDescent="0.2">
      <c r="A2577" s="96">
        <v>2569</v>
      </c>
      <c r="B2577" s="442" t="s">
        <v>5192</v>
      </c>
      <c r="C2577" s="443" t="s">
        <v>5198</v>
      </c>
      <c r="D2577" s="451" t="s">
        <v>5230</v>
      </c>
      <c r="E2577" s="423" t="s">
        <v>5274</v>
      </c>
      <c r="F2577" s="96" t="s">
        <v>319</v>
      </c>
      <c r="G2577" s="425">
        <v>80</v>
      </c>
      <c r="H2577" s="4">
        <f t="shared" si="57"/>
        <v>80</v>
      </c>
      <c r="I2577" s="4">
        <f t="shared" si="58"/>
        <v>20</v>
      </c>
    </row>
    <row r="2578" spans="1:9" ht="15" x14ac:dyDescent="0.2">
      <c r="A2578" s="96">
        <v>2570</v>
      </c>
      <c r="B2578" s="442" t="s">
        <v>5192</v>
      </c>
      <c r="C2578" s="443" t="s">
        <v>5198</v>
      </c>
      <c r="D2578" s="451" t="s">
        <v>5230</v>
      </c>
      <c r="E2578" s="423" t="s">
        <v>5275</v>
      </c>
      <c r="F2578" s="96" t="s">
        <v>319</v>
      </c>
      <c r="G2578" s="425">
        <v>80</v>
      </c>
      <c r="H2578" s="4">
        <f t="shared" si="57"/>
        <v>80</v>
      </c>
      <c r="I2578" s="4">
        <f t="shared" si="58"/>
        <v>20</v>
      </c>
    </row>
    <row r="2579" spans="1:9" ht="15" x14ac:dyDescent="0.2">
      <c r="A2579" s="96">
        <v>2571</v>
      </c>
      <c r="B2579" s="442" t="s">
        <v>1905</v>
      </c>
      <c r="C2579" s="443" t="s">
        <v>5199</v>
      </c>
      <c r="D2579" s="444">
        <v>59002007253</v>
      </c>
      <c r="E2579" s="423" t="s">
        <v>5276</v>
      </c>
      <c r="F2579" s="96" t="s">
        <v>319</v>
      </c>
      <c r="G2579" s="425">
        <v>80</v>
      </c>
      <c r="H2579" s="4">
        <f t="shared" si="57"/>
        <v>80</v>
      </c>
      <c r="I2579" s="4">
        <f t="shared" si="58"/>
        <v>20</v>
      </c>
    </row>
    <row r="2580" spans="1:9" ht="15" x14ac:dyDescent="0.2">
      <c r="A2580" s="96">
        <v>2572</v>
      </c>
      <c r="B2580" s="442" t="s">
        <v>1905</v>
      </c>
      <c r="C2580" s="443" t="s">
        <v>5199</v>
      </c>
      <c r="D2580" s="444">
        <v>59002007253</v>
      </c>
      <c r="E2580" s="423" t="s">
        <v>5277</v>
      </c>
      <c r="F2580" s="96" t="s">
        <v>319</v>
      </c>
      <c r="G2580" s="425">
        <v>80</v>
      </c>
      <c r="H2580" s="4">
        <f t="shared" si="57"/>
        <v>80</v>
      </c>
      <c r="I2580" s="4">
        <f t="shared" si="58"/>
        <v>20</v>
      </c>
    </row>
    <row r="2581" spans="1:9" ht="15" x14ac:dyDescent="0.2">
      <c r="A2581" s="96">
        <v>2573</v>
      </c>
      <c r="B2581" s="442" t="s">
        <v>660</v>
      </c>
      <c r="C2581" s="443" t="s">
        <v>5200</v>
      </c>
      <c r="D2581" s="451" t="s">
        <v>5231</v>
      </c>
      <c r="E2581" s="423" t="s">
        <v>5278</v>
      </c>
      <c r="F2581" s="96" t="s">
        <v>319</v>
      </c>
      <c r="G2581" s="425">
        <v>80</v>
      </c>
      <c r="H2581" s="4">
        <f t="shared" si="57"/>
        <v>80</v>
      </c>
      <c r="I2581" s="4">
        <f t="shared" si="58"/>
        <v>20</v>
      </c>
    </row>
    <row r="2582" spans="1:9" ht="15" x14ac:dyDescent="0.2">
      <c r="A2582" s="96">
        <v>2574</v>
      </c>
      <c r="B2582" s="442" t="s">
        <v>1984</v>
      </c>
      <c r="C2582" s="443" t="s">
        <v>5201</v>
      </c>
      <c r="D2582" s="451" t="s">
        <v>5232</v>
      </c>
      <c r="E2582" s="423" t="s">
        <v>5279</v>
      </c>
      <c r="F2582" s="96" t="s">
        <v>319</v>
      </c>
      <c r="G2582" s="425">
        <v>80</v>
      </c>
      <c r="H2582" s="4">
        <f t="shared" si="57"/>
        <v>80</v>
      </c>
      <c r="I2582" s="4">
        <f t="shared" si="58"/>
        <v>20</v>
      </c>
    </row>
    <row r="2583" spans="1:9" ht="15" x14ac:dyDescent="0.2">
      <c r="A2583" s="96">
        <v>2575</v>
      </c>
      <c r="B2583" s="442" t="s">
        <v>536</v>
      </c>
      <c r="C2583" s="443" t="s">
        <v>5202</v>
      </c>
      <c r="D2583" s="451" t="s">
        <v>5233</v>
      </c>
      <c r="E2583" s="423" t="s">
        <v>5280</v>
      </c>
      <c r="F2583" s="96" t="s">
        <v>319</v>
      </c>
      <c r="G2583" s="425">
        <v>80</v>
      </c>
      <c r="H2583" s="4">
        <f t="shared" si="57"/>
        <v>80</v>
      </c>
      <c r="I2583" s="4">
        <f t="shared" si="58"/>
        <v>20</v>
      </c>
    </row>
    <row r="2584" spans="1:9" ht="15" x14ac:dyDescent="0.2">
      <c r="A2584" s="96">
        <v>2576</v>
      </c>
      <c r="B2584" s="442" t="s">
        <v>660</v>
      </c>
      <c r="C2584" s="443" t="s">
        <v>5200</v>
      </c>
      <c r="D2584" s="451" t="s">
        <v>5231</v>
      </c>
      <c r="E2584" s="423" t="s">
        <v>5281</v>
      </c>
      <c r="F2584" s="96" t="s">
        <v>319</v>
      </c>
      <c r="G2584" s="425">
        <v>80</v>
      </c>
      <c r="H2584" s="4">
        <f t="shared" si="57"/>
        <v>80</v>
      </c>
      <c r="I2584" s="4">
        <f t="shared" si="58"/>
        <v>20</v>
      </c>
    </row>
    <row r="2585" spans="1:9" ht="15" x14ac:dyDescent="0.2">
      <c r="A2585" s="96">
        <v>2577</v>
      </c>
      <c r="B2585" s="442" t="s">
        <v>660</v>
      </c>
      <c r="C2585" s="443" t="s">
        <v>5200</v>
      </c>
      <c r="D2585" s="451" t="s">
        <v>5231</v>
      </c>
      <c r="E2585" s="423" t="s">
        <v>5282</v>
      </c>
      <c r="F2585" s="96" t="s">
        <v>319</v>
      </c>
      <c r="G2585" s="425">
        <v>80</v>
      </c>
      <c r="H2585" s="4">
        <f t="shared" si="57"/>
        <v>80</v>
      </c>
      <c r="I2585" s="4">
        <f t="shared" si="58"/>
        <v>20</v>
      </c>
    </row>
    <row r="2586" spans="1:9" ht="15" x14ac:dyDescent="0.2">
      <c r="A2586" s="96">
        <v>2578</v>
      </c>
      <c r="B2586" s="442" t="s">
        <v>1133</v>
      </c>
      <c r="C2586" s="443" t="s">
        <v>5203</v>
      </c>
      <c r="D2586" s="451" t="s">
        <v>5234</v>
      </c>
      <c r="E2586" s="423" t="s">
        <v>5283</v>
      </c>
      <c r="F2586" s="96" t="s">
        <v>319</v>
      </c>
      <c r="G2586" s="425">
        <v>80</v>
      </c>
      <c r="H2586" s="4">
        <f t="shared" si="57"/>
        <v>80</v>
      </c>
      <c r="I2586" s="4">
        <f t="shared" si="58"/>
        <v>20</v>
      </c>
    </row>
    <row r="2587" spans="1:9" ht="15" x14ac:dyDescent="0.2">
      <c r="A2587" s="96">
        <v>2579</v>
      </c>
      <c r="B2587" s="442" t="s">
        <v>4425</v>
      </c>
      <c r="C2587" s="443" t="s">
        <v>1269</v>
      </c>
      <c r="D2587" s="451" t="s">
        <v>5235</v>
      </c>
      <c r="E2587" s="423" t="s">
        <v>5284</v>
      </c>
      <c r="F2587" s="96" t="s">
        <v>319</v>
      </c>
      <c r="G2587" s="425">
        <v>80</v>
      </c>
      <c r="H2587" s="4">
        <f t="shared" si="57"/>
        <v>80</v>
      </c>
      <c r="I2587" s="4">
        <f t="shared" si="58"/>
        <v>20</v>
      </c>
    </row>
    <row r="2588" spans="1:9" ht="15" x14ac:dyDescent="0.2">
      <c r="A2588" s="96">
        <v>2580</v>
      </c>
      <c r="B2588" s="442" t="s">
        <v>4425</v>
      </c>
      <c r="C2588" s="443" t="s">
        <v>1269</v>
      </c>
      <c r="D2588" s="451" t="s">
        <v>5236</v>
      </c>
      <c r="E2588" s="423" t="s">
        <v>5285</v>
      </c>
      <c r="F2588" s="96" t="s">
        <v>319</v>
      </c>
      <c r="G2588" s="425">
        <v>80</v>
      </c>
      <c r="H2588" s="4">
        <f t="shared" si="57"/>
        <v>80</v>
      </c>
      <c r="I2588" s="4">
        <f t="shared" si="58"/>
        <v>20</v>
      </c>
    </row>
    <row r="2589" spans="1:9" ht="15" x14ac:dyDescent="0.2">
      <c r="A2589" s="96">
        <v>2581</v>
      </c>
      <c r="B2589" s="442" t="s">
        <v>1984</v>
      </c>
      <c r="C2589" s="443" t="s">
        <v>5201</v>
      </c>
      <c r="D2589" s="451" t="s">
        <v>5232</v>
      </c>
      <c r="E2589" s="423" t="s">
        <v>5286</v>
      </c>
      <c r="F2589" s="96" t="s">
        <v>319</v>
      </c>
      <c r="G2589" s="425">
        <v>80</v>
      </c>
      <c r="H2589" s="4">
        <f t="shared" si="57"/>
        <v>80</v>
      </c>
      <c r="I2589" s="4">
        <f t="shared" si="58"/>
        <v>20</v>
      </c>
    </row>
    <row r="2590" spans="1:9" ht="15" x14ac:dyDescent="0.2">
      <c r="A2590" s="96">
        <v>2582</v>
      </c>
      <c r="B2590" s="442" t="s">
        <v>1984</v>
      </c>
      <c r="C2590" s="443" t="s">
        <v>5201</v>
      </c>
      <c r="D2590" s="451" t="s">
        <v>5232</v>
      </c>
      <c r="E2590" s="423" t="s">
        <v>5287</v>
      </c>
      <c r="F2590" s="96" t="s">
        <v>319</v>
      </c>
      <c r="G2590" s="425">
        <v>80</v>
      </c>
      <c r="H2590" s="4">
        <f t="shared" si="57"/>
        <v>80</v>
      </c>
      <c r="I2590" s="4">
        <f t="shared" si="58"/>
        <v>20</v>
      </c>
    </row>
    <row r="2591" spans="1:9" ht="15" x14ac:dyDescent="0.2">
      <c r="A2591" s="96">
        <v>2583</v>
      </c>
      <c r="B2591" s="442" t="s">
        <v>536</v>
      </c>
      <c r="C2591" s="443" t="s">
        <v>5202</v>
      </c>
      <c r="D2591" s="451" t="s">
        <v>5233</v>
      </c>
      <c r="E2591" s="423" t="s">
        <v>5288</v>
      </c>
      <c r="F2591" s="96" t="s">
        <v>319</v>
      </c>
      <c r="G2591" s="425">
        <v>80</v>
      </c>
      <c r="H2591" s="4">
        <f t="shared" si="57"/>
        <v>80</v>
      </c>
      <c r="I2591" s="4">
        <f t="shared" si="58"/>
        <v>20</v>
      </c>
    </row>
    <row r="2592" spans="1:9" ht="15" x14ac:dyDescent="0.2">
      <c r="A2592" s="96">
        <v>2584</v>
      </c>
      <c r="B2592" s="442" t="s">
        <v>536</v>
      </c>
      <c r="C2592" s="443" t="s">
        <v>5202</v>
      </c>
      <c r="D2592" s="451" t="s">
        <v>5233</v>
      </c>
      <c r="E2592" s="423" t="s">
        <v>5289</v>
      </c>
      <c r="F2592" s="96" t="s">
        <v>319</v>
      </c>
      <c r="G2592" s="425">
        <v>80</v>
      </c>
      <c r="H2592" s="4">
        <f t="shared" si="57"/>
        <v>80</v>
      </c>
      <c r="I2592" s="4">
        <f t="shared" si="58"/>
        <v>20</v>
      </c>
    </row>
    <row r="2593" spans="1:9" ht="15" x14ac:dyDescent="0.2">
      <c r="A2593" s="96">
        <v>2585</v>
      </c>
      <c r="B2593" s="442" t="s">
        <v>4579</v>
      </c>
      <c r="C2593" s="443" t="s">
        <v>5204</v>
      </c>
      <c r="D2593" s="451" t="s">
        <v>5237</v>
      </c>
      <c r="E2593" s="423" t="s">
        <v>5290</v>
      </c>
      <c r="F2593" s="96" t="s">
        <v>319</v>
      </c>
      <c r="G2593" s="425">
        <v>80</v>
      </c>
      <c r="H2593" s="4">
        <f t="shared" si="57"/>
        <v>80</v>
      </c>
      <c r="I2593" s="4">
        <f t="shared" si="58"/>
        <v>20</v>
      </c>
    </row>
    <row r="2594" spans="1:9" ht="15" x14ac:dyDescent="0.2">
      <c r="A2594" s="96">
        <v>2586</v>
      </c>
      <c r="B2594" s="442" t="s">
        <v>1125</v>
      </c>
      <c r="C2594" s="443" t="s">
        <v>1267</v>
      </c>
      <c r="D2594" s="444">
        <v>60001063684</v>
      </c>
      <c r="E2594" s="423" t="s">
        <v>5291</v>
      </c>
      <c r="F2594" s="96" t="s">
        <v>319</v>
      </c>
      <c r="G2594" s="425">
        <v>80</v>
      </c>
      <c r="H2594" s="4">
        <f t="shared" si="57"/>
        <v>80</v>
      </c>
      <c r="I2594" s="4">
        <f t="shared" si="58"/>
        <v>20</v>
      </c>
    </row>
    <row r="2595" spans="1:9" ht="15" x14ac:dyDescent="0.2">
      <c r="A2595" s="96">
        <v>2587</v>
      </c>
      <c r="B2595" s="442" t="s">
        <v>1125</v>
      </c>
      <c r="C2595" s="443" t="s">
        <v>1267</v>
      </c>
      <c r="D2595" s="444">
        <v>60001063684</v>
      </c>
      <c r="E2595" s="423" t="s">
        <v>5292</v>
      </c>
      <c r="F2595" s="96" t="s">
        <v>319</v>
      </c>
      <c r="G2595" s="425">
        <v>80</v>
      </c>
      <c r="H2595" s="4">
        <f t="shared" si="57"/>
        <v>80</v>
      </c>
      <c r="I2595" s="4">
        <f t="shared" si="58"/>
        <v>20</v>
      </c>
    </row>
    <row r="2596" spans="1:9" ht="15" x14ac:dyDescent="0.2">
      <c r="A2596" s="96">
        <v>2588</v>
      </c>
      <c r="B2596" s="442" t="s">
        <v>1713</v>
      </c>
      <c r="C2596" s="443" t="s">
        <v>5205</v>
      </c>
      <c r="D2596" s="451" t="s">
        <v>5238</v>
      </c>
      <c r="E2596" s="423" t="s">
        <v>5293</v>
      </c>
      <c r="F2596" s="96" t="s">
        <v>319</v>
      </c>
      <c r="G2596" s="425">
        <v>80</v>
      </c>
      <c r="H2596" s="4">
        <f t="shared" si="57"/>
        <v>80</v>
      </c>
      <c r="I2596" s="4">
        <f t="shared" si="58"/>
        <v>20</v>
      </c>
    </row>
    <row r="2597" spans="1:9" ht="15" x14ac:dyDescent="0.2">
      <c r="A2597" s="96">
        <v>2589</v>
      </c>
      <c r="B2597" s="442" t="s">
        <v>1133</v>
      </c>
      <c r="C2597" s="443" t="s">
        <v>5203</v>
      </c>
      <c r="D2597" s="451" t="s">
        <v>5234</v>
      </c>
      <c r="E2597" s="423" t="s">
        <v>5294</v>
      </c>
      <c r="F2597" s="96" t="s">
        <v>319</v>
      </c>
      <c r="G2597" s="425">
        <v>80</v>
      </c>
      <c r="H2597" s="4">
        <f t="shared" si="57"/>
        <v>80</v>
      </c>
      <c r="I2597" s="4">
        <f t="shared" si="58"/>
        <v>20</v>
      </c>
    </row>
    <row r="2598" spans="1:9" ht="15" x14ac:dyDescent="0.2">
      <c r="A2598" s="96">
        <v>2590</v>
      </c>
      <c r="B2598" s="442" t="s">
        <v>1713</v>
      </c>
      <c r="C2598" s="443" t="s">
        <v>5205</v>
      </c>
      <c r="D2598" s="451" t="s">
        <v>5238</v>
      </c>
      <c r="E2598" s="423" t="s">
        <v>5295</v>
      </c>
      <c r="F2598" s="96" t="s">
        <v>319</v>
      </c>
      <c r="G2598" s="425">
        <v>80</v>
      </c>
      <c r="H2598" s="4">
        <f t="shared" si="57"/>
        <v>80</v>
      </c>
      <c r="I2598" s="4">
        <f t="shared" si="58"/>
        <v>20</v>
      </c>
    </row>
    <row r="2599" spans="1:9" ht="15" x14ac:dyDescent="0.2">
      <c r="A2599" s="96">
        <v>2591</v>
      </c>
      <c r="B2599" s="442" t="s">
        <v>4579</v>
      </c>
      <c r="C2599" s="443" t="s">
        <v>5204</v>
      </c>
      <c r="D2599" s="451" t="s">
        <v>5237</v>
      </c>
      <c r="E2599" s="423" t="s">
        <v>5296</v>
      </c>
      <c r="F2599" s="96" t="s">
        <v>319</v>
      </c>
      <c r="G2599" s="425">
        <v>80</v>
      </c>
      <c r="H2599" s="4">
        <f t="shared" si="57"/>
        <v>80</v>
      </c>
      <c r="I2599" s="4">
        <f t="shared" si="58"/>
        <v>20</v>
      </c>
    </row>
    <row r="2600" spans="1:9" ht="15" x14ac:dyDescent="0.2">
      <c r="A2600" s="96">
        <v>2592</v>
      </c>
      <c r="B2600" s="442" t="s">
        <v>2462</v>
      </c>
      <c r="C2600" s="443" t="s">
        <v>5206</v>
      </c>
      <c r="D2600" s="451" t="s">
        <v>5239</v>
      </c>
      <c r="E2600" s="423" t="s">
        <v>5297</v>
      </c>
      <c r="F2600" s="96" t="s">
        <v>319</v>
      </c>
      <c r="G2600" s="425">
        <v>80</v>
      </c>
      <c r="H2600" s="4">
        <f t="shared" si="57"/>
        <v>80</v>
      </c>
      <c r="I2600" s="4">
        <f t="shared" si="58"/>
        <v>20</v>
      </c>
    </row>
    <row r="2601" spans="1:9" ht="15" x14ac:dyDescent="0.2">
      <c r="A2601" s="96">
        <v>2593</v>
      </c>
      <c r="B2601" s="442" t="s">
        <v>662</v>
      </c>
      <c r="C2601" s="443" t="s">
        <v>5207</v>
      </c>
      <c r="D2601" s="451" t="s">
        <v>5240</v>
      </c>
      <c r="E2601" s="423" t="s">
        <v>5298</v>
      </c>
      <c r="F2601" s="96" t="s">
        <v>319</v>
      </c>
      <c r="G2601" s="425">
        <v>80</v>
      </c>
      <c r="H2601" s="4">
        <f t="shared" si="57"/>
        <v>80</v>
      </c>
      <c r="I2601" s="4">
        <f t="shared" si="58"/>
        <v>20</v>
      </c>
    </row>
    <row r="2602" spans="1:9" ht="15" x14ac:dyDescent="0.2">
      <c r="A2602" s="96">
        <v>2594</v>
      </c>
      <c r="B2602" s="442" t="s">
        <v>4214</v>
      </c>
      <c r="C2602" s="443" t="s">
        <v>3219</v>
      </c>
      <c r="D2602" s="451" t="s">
        <v>5241</v>
      </c>
      <c r="E2602" s="423" t="s">
        <v>5299</v>
      </c>
      <c r="F2602" s="96" t="s">
        <v>319</v>
      </c>
      <c r="G2602" s="425">
        <v>80</v>
      </c>
      <c r="H2602" s="4">
        <f t="shared" si="57"/>
        <v>80</v>
      </c>
      <c r="I2602" s="4">
        <f t="shared" si="58"/>
        <v>20</v>
      </c>
    </row>
    <row r="2603" spans="1:9" ht="15" x14ac:dyDescent="0.2">
      <c r="A2603" s="96">
        <v>2595</v>
      </c>
      <c r="B2603" s="442" t="s">
        <v>4214</v>
      </c>
      <c r="C2603" s="443" t="s">
        <v>3219</v>
      </c>
      <c r="D2603" s="451" t="s">
        <v>5241</v>
      </c>
      <c r="E2603" s="423" t="s">
        <v>5300</v>
      </c>
      <c r="F2603" s="96" t="s">
        <v>319</v>
      </c>
      <c r="G2603" s="425">
        <v>80</v>
      </c>
      <c r="H2603" s="4">
        <f t="shared" si="57"/>
        <v>80</v>
      </c>
      <c r="I2603" s="4">
        <f t="shared" si="58"/>
        <v>20</v>
      </c>
    </row>
    <row r="2604" spans="1:9" ht="15" x14ac:dyDescent="0.2">
      <c r="A2604" s="96">
        <v>2596</v>
      </c>
      <c r="B2604" s="442" t="s">
        <v>624</v>
      </c>
      <c r="C2604" s="443" t="s">
        <v>5208</v>
      </c>
      <c r="D2604" s="451" t="s">
        <v>5242</v>
      </c>
      <c r="E2604" s="423" t="s">
        <v>5301</v>
      </c>
      <c r="F2604" s="96" t="s">
        <v>319</v>
      </c>
      <c r="G2604" s="425">
        <v>80</v>
      </c>
      <c r="H2604" s="4">
        <f t="shared" si="57"/>
        <v>80</v>
      </c>
      <c r="I2604" s="4">
        <f t="shared" si="58"/>
        <v>20</v>
      </c>
    </row>
    <row r="2605" spans="1:9" ht="15" x14ac:dyDescent="0.2">
      <c r="A2605" s="96">
        <v>2597</v>
      </c>
      <c r="B2605" s="442" t="s">
        <v>624</v>
      </c>
      <c r="C2605" s="443" t="s">
        <v>5208</v>
      </c>
      <c r="D2605" s="451" t="s">
        <v>5242</v>
      </c>
      <c r="E2605" s="423" t="s">
        <v>5302</v>
      </c>
      <c r="F2605" s="96" t="s">
        <v>319</v>
      </c>
      <c r="G2605" s="425">
        <v>80</v>
      </c>
      <c r="H2605" s="4">
        <f t="shared" si="57"/>
        <v>80</v>
      </c>
      <c r="I2605" s="4">
        <f t="shared" si="58"/>
        <v>20</v>
      </c>
    </row>
    <row r="2606" spans="1:9" ht="15" x14ac:dyDescent="0.2">
      <c r="A2606" s="96">
        <v>2598</v>
      </c>
      <c r="B2606" s="442" t="s">
        <v>2462</v>
      </c>
      <c r="C2606" s="443" t="s">
        <v>5206</v>
      </c>
      <c r="D2606" s="451" t="s">
        <v>5239</v>
      </c>
      <c r="E2606" s="423" t="s">
        <v>5303</v>
      </c>
      <c r="F2606" s="96" t="s">
        <v>319</v>
      </c>
      <c r="G2606" s="425">
        <v>80</v>
      </c>
      <c r="H2606" s="4">
        <f t="shared" si="57"/>
        <v>80</v>
      </c>
      <c r="I2606" s="4">
        <f t="shared" si="58"/>
        <v>20</v>
      </c>
    </row>
    <row r="2607" spans="1:9" ht="15" x14ac:dyDescent="0.2">
      <c r="A2607" s="96">
        <v>2599</v>
      </c>
      <c r="B2607" s="442" t="s">
        <v>2462</v>
      </c>
      <c r="C2607" s="443" t="s">
        <v>5206</v>
      </c>
      <c r="D2607" s="451" t="s">
        <v>5239</v>
      </c>
      <c r="E2607" s="423" t="s">
        <v>5304</v>
      </c>
      <c r="F2607" s="96" t="s">
        <v>319</v>
      </c>
      <c r="G2607" s="425">
        <v>80</v>
      </c>
      <c r="H2607" s="4">
        <f t="shared" si="57"/>
        <v>80</v>
      </c>
      <c r="I2607" s="4">
        <f t="shared" si="58"/>
        <v>20</v>
      </c>
    </row>
    <row r="2608" spans="1:9" ht="15" x14ac:dyDescent="0.2">
      <c r="A2608" s="96">
        <v>2600</v>
      </c>
      <c r="B2608" s="442" t="s">
        <v>2086</v>
      </c>
      <c r="C2608" s="443" t="s">
        <v>4228</v>
      </c>
      <c r="D2608" s="451" t="s">
        <v>5243</v>
      </c>
      <c r="E2608" s="423" t="s">
        <v>5305</v>
      </c>
      <c r="F2608" s="96" t="s">
        <v>319</v>
      </c>
      <c r="G2608" s="425">
        <v>80</v>
      </c>
      <c r="H2608" s="4">
        <f t="shared" si="57"/>
        <v>80</v>
      </c>
      <c r="I2608" s="4">
        <f t="shared" si="58"/>
        <v>20</v>
      </c>
    </row>
    <row r="2609" spans="1:9" ht="15" x14ac:dyDescent="0.2">
      <c r="A2609" s="96">
        <v>2601</v>
      </c>
      <c r="B2609" s="442" t="s">
        <v>662</v>
      </c>
      <c r="C2609" s="443" t="s">
        <v>5207</v>
      </c>
      <c r="D2609" s="451" t="s">
        <v>5240</v>
      </c>
      <c r="E2609" s="423" t="s">
        <v>5306</v>
      </c>
      <c r="F2609" s="96" t="s">
        <v>319</v>
      </c>
      <c r="G2609" s="425">
        <v>80</v>
      </c>
      <c r="H2609" s="4">
        <f t="shared" si="57"/>
        <v>80</v>
      </c>
      <c r="I2609" s="4">
        <f t="shared" si="58"/>
        <v>20</v>
      </c>
    </row>
    <row r="2610" spans="1:9" ht="15" x14ac:dyDescent="0.2">
      <c r="A2610" s="96">
        <v>2602</v>
      </c>
      <c r="B2610" s="442" t="s">
        <v>662</v>
      </c>
      <c r="C2610" s="443" t="s">
        <v>5207</v>
      </c>
      <c r="D2610" s="451" t="s">
        <v>5240</v>
      </c>
      <c r="E2610" s="423" t="s">
        <v>5307</v>
      </c>
      <c r="F2610" s="96" t="s">
        <v>319</v>
      </c>
      <c r="G2610" s="425">
        <v>80</v>
      </c>
      <c r="H2610" s="4">
        <f t="shared" si="57"/>
        <v>80</v>
      </c>
      <c r="I2610" s="4">
        <f t="shared" si="58"/>
        <v>20</v>
      </c>
    </row>
    <row r="2611" spans="1:9" ht="15" x14ac:dyDescent="0.2">
      <c r="A2611" s="96">
        <v>2603</v>
      </c>
      <c r="B2611" s="442" t="s">
        <v>573</v>
      </c>
      <c r="C2611" s="443" t="s">
        <v>5209</v>
      </c>
      <c r="D2611" s="451" t="s">
        <v>5244</v>
      </c>
      <c r="E2611" s="423" t="s">
        <v>5308</v>
      </c>
      <c r="F2611" s="96" t="s">
        <v>319</v>
      </c>
      <c r="G2611" s="425">
        <v>80</v>
      </c>
      <c r="H2611" s="4">
        <f t="shared" si="57"/>
        <v>80</v>
      </c>
      <c r="I2611" s="4">
        <f t="shared" si="58"/>
        <v>20</v>
      </c>
    </row>
    <row r="2612" spans="1:9" ht="15" x14ac:dyDescent="0.2">
      <c r="A2612" s="96">
        <v>2604</v>
      </c>
      <c r="B2612" s="442" t="s">
        <v>573</v>
      </c>
      <c r="C2612" s="443" t="s">
        <v>5209</v>
      </c>
      <c r="D2612" s="451" t="s">
        <v>5244</v>
      </c>
      <c r="E2612" s="423" t="s">
        <v>5309</v>
      </c>
      <c r="F2612" s="96" t="s">
        <v>319</v>
      </c>
      <c r="G2612" s="425">
        <v>80</v>
      </c>
      <c r="H2612" s="4">
        <f t="shared" si="57"/>
        <v>80</v>
      </c>
      <c r="I2612" s="4">
        <f t="shared" si="58"/>
        <v>20</v>
      </c>
    </row>
    <row r="2613" spans="1:9" ht="15" x14ac:dyDescent="0.2">
      <c r="A2613" s="96">
        <v>2605</v>
      </c>
      <c r="B2613" s="442" t="s">
        <v>3118</v>
      </c>
      <c r="C2613" s="443" t="s">
        <v>3215</v>
      </c>
      <c r="D2613" s="451" t="s">
        <v>5245</v>
      </c>
      <c r="E2613" s="423" t="s">
        <v>5310</v>
      </c>
      <c r="F2613" s="96" t="s">
        <v>319</v>
      </c>
      <c r="G2613" s="425">
        <v>80</v>
      </c>
      <c r="H2613" s="4">
        <f t="shared" si="57"/>
        <v>80</v>
      </c>
      <c r="I2613" s="4">
        <f t="shared" si="58"/>
        <v>20</v>
      </c>
    </row>
    <row r="2614" spans="1:9" ht="15" x14ac:dyDescent="0.2">
      <c r="A2614" s="96">
        <v>2606</v>
      </c>
      <c r="B2614" s="442" t="s">
        <v>3118</v>
      </c>
      <c r="C2614" s="443" t="s">
        <v>3215</v>
      </c>
      <c r="D2614" s="451" t="s">
        <v>5245</v>
      </c>
      <c r="E2614" s="423" t="s">
        <v>5311</v>
      </c>
      <c r="F2614" s="96" t="s">
        <v>319</v>
      </c>
      <c r="G2614" s="425">
        <v>80</v>
      </c>
      <c r="H2614" s="4">
        <f t="shared" si="57"/>
        <v>80</v>
      </c>
      <c r="I2614" s="4">
        <f t="shared" si="58"/>
        <v>20</v>
      </c>
    </row>
    <row r="2615" spans="1:9" ht="15" x14ac:dyDescent="0.2">
      <c r="A2615" s="96">
        <v>2607</v>
      </c>
      <c r="B2615" s="442" t="s">
        <v>631</v>
      </c>
      <c r="C2615" s="443" t="s">
        <v>5210</v>
      </c>
      <c r="D2615" s="451" t="s">
        <v>5246</v>
      </c>
      <c r="E2615" s="423" t="s">
        <v>5312</v>
      </c>
      <c r="F2615" s="96" t="s">
        <v>319</v>
      </c>
      <c r="G2615" s="425">
        <v>80</v>
      </c>
      <c r="H2615" s="4">
        <f t="shared" si="57"/>
        <v>80</v>
      </c>
      <c r="I2615" s="4">
        <f t="shared" si="58"/>
        <v>20</v>
      </c>
    </row>
    <row r="2616" spans="1:9" ht="15" x14ac:dyDescent="0.2">
      <c r="A2616" s="96">
        <v>2608</v>
      </c>
      <c r="B2616" s="442" t="s">
        <v>631</v>
      </c>
      <c r="C2616" s="443" t="s">
        <v>5210</v>
      </c>
      <c r="D2616" s="451" t="s">
        <v>5246</v>
      </c>
      <c r="E2616" s="423" t="s">
        <v>5313</v>
      </c>
      <c r="F2616" s="96" t="s">
        <v>319</v>
      </c>
      <c r="G2616" s="425">
        <v>80</v>
      </c>
      <c r="H2616" s="4">
        <f t="shared" si="57"/>
        <v>80</v>
      </c>
      <c r="I2616" s="4">
        <f t="shared" si="58"/>
        <v>20</v>
      </c>
    </row>
    <row r="2617" spans="1:9" ht="15" x14ac:dyDescent="0.2">
      <c r="A2617" s="96">
        <v>2609</v>
      </c>
      <c r="B2617" s="442" t="s">
        <v>664</v>
      </c>
      <c r="C2617" s="443" t="s">
        <v>5211</v>
      </c>
      <c r="D2617" s="451" t="s">
        <v>5247</v>
      </c>
      <c r="E2617" s="423" t="s">
        <v>5314</v>
      </c>
      <c r="F2617" s="96" t="s">
        <v>319</v>
      </c>
      <c r="G2617" s="425">
        <v>80</v>
      </c>
      <c r="H2617" s="4">
        <f t="shared" si="57"/>
        <v>80</v>
      </c>
      <c r="I2617" s="4">
        <f t="shared" si="58"/>
        <v>20</v>
      </c>
    </row>
    <row r="2618" spans="1:9" ht="15" x14ac:dyDescent="0.2">
      <c r="A2618" s="96">
        <v>2610</v>
      </c>
      <c r="B2618" s="442" t="s">
        <v>2078</v>
      </c>
      <c r="C2618" s="443" t="s">
        <v>5212</v>
      </c>
      <c r="D2618" s="451" t="s">
        <v>5248</v>
      </c>
      <c r="E2618" s="423" t="s">
        <v>5315</v>
      </c>
      <c r="F2618" s="96" t="s">
        <v>319</v>
      </c>
      <c r="G2618" s="425">
        <v>80</v>
      </c>
      <c r="H2618" s="4">
        <f t="shared" si="57"/>
        <v>80</v>
      </c>
      <c r="I2618" s="4">
        <f t="shared" si="58"/>
        <v>20</v>
      </c>
    </row>
    <row r="2619" spans="1:9" ht="15" x14ac:dyDescent="0.2">
      <c r="A2619" s="96">
        <v>2611</v>
      </c>
      <c r="B2619" s="442" t="s">
        <v>2086</v>
      </c>
      <c r="C2619" s="443" t="s">
        <v>4228</v>
      </c>
      <c r="D2619" s="451" t="s">
        <v>5243</v>
      </c>
      <c r="E2619" s="423" t="s">
        <v>5316</v>
      </c>
      <c r="F2619" s="96" t="s">
        <v>319</v>
      </c>
      <c r="G2619" s="425">
        <v>80</v>
      </c>
      <c r="H2619" s="4">
        <f t="shared" si="57"/>
        <v>80</v>
      </c>
      <c r="I2619" s="4">
        <f t="shared" si="58"/>
        <v>20</v>
      </c>
    </row>
    <row r="2620" spans="1:9" ht="15" x14ac:dyDescent="0.2">
      <c r="A2620" s="96">
        <v>2612</v>
      </c>
      <c r="B2620" s="442" t="s">
        <v>521</v>
      </c>
      <c r="C2620" s="443" t="s">
        <v>5213</v>
      </c>
      <c r="D2620" s="451" t="s">
        <v>5249</v>
      </c>
      <c r="E2620" s="423" t="s">
        <v>5317</v>
      </c>
      <c r="F2620" s="96" t="s">
        <v>319</v>
      </c>
      <c r="G2620" s="425">
        <v>80</v>
      </c>
      <c r="H2620" s="4">
        <f t="shared" si="57"/>
        <v>80</v>
      </c>
      <c r="I2620" s="4">
        <f t="shared" si="58"/>
        <v>20</v>
      </c>
    </row>
    <row r="2621" spans="1:9" ht="15" x14ac:dyDescent="0.2">
      <c r="A2621" s="96">
        <v>2613</v>
      </c>
      <c r="B2621" s="442" t="s">
        <v>521</v>
      </c>
      <c r="C2621" s="443" t="s">
        <v>5213</v>
      </c>
      <c r="D2621" s="451" t="s">
        <v>5249</v>
      </c>
      <c r="E2621" s="423" t="s">
        <v>5318</v>
      </c>
      <c r="F2621" s="96" t="s">
        <v>319</v>
      </c>
      <c r="G2621" s="425">
        <v>80</v>
      </c>
      <c r="H2621" s="4">
        <f t="shared" si="57"/>
        <v>80</v>
      </c>
      <c r="I2621" s="4">
        <f t="shared" si="58"/>
        <v>20</v>
      </c>
    </row>
    <row r="2622" spans="1:9" ht="15" x14ac:dyDescent="0.2">
      <c r="A2622" s="96">
        <v>2614</v>
      </c>
      <c r="B2622" s="442" t="s">
        <v>3118</v>
      </c>
      <c r="C2622" s="443" t="s">
        <v>3215</v>
      </c>
      <c r="D2622" s="451" t="s">
        <v>5245</v>
      </c>
      <c r="E2622" s="423" t="s">
        <v>5319</v>
      </c>
      <c r="F2622" s="96" t="s">
        <v>319</v>
      </c>
      <c r="G2622" s="425">
        <v>80</v>
      </c>
      <c r="H2622" s="4">
        <f t="shared" si="57"/>
        <v>80</v>
      </c>
      <c r="I2622" s="4">
        <f t="shared" si="58"/>
        <v>20</v>
      </c>
    </row>
    <row r="2623" spans="1:9" ht="15" x14ac:dyDescent="0.2">
      <c r="A2623" s="96">
        <v>2615</v>
      </c>
      <c r="B2623" s="442" t="s">
        <v>631</v>
      </c>
      <c r="C2623" s="443" t="s">
        <v>5210</v>
      </c>
      <c r="D2623" s="451" t="s">
        <v>5246</v>
      </c>
      <c r="E2623" s="423" t="s">
        <v>5320</v>
      </c>
      <c r="F2623" s="96" t="s">
        <v>319</v>
      </c>
      <c r="G2623" s="425">
        <v>80</v>
      </c>
      <c r="H2623" s="4">
        <f t="shared" si="57"/>
        <v>80</v>
      </c>
      <c r="I2623" s="4">
        <f t="shared" si="58"/>
        <v>20</v>
      </c>
    </row>
    <row r="2624" spans="1:9" ht="15" x14ac:dyDescent="0.2">
      <c r="A2624" s="96">
        <v>2616</v>
      </c>
      <c r="B2624" s="442" t="s">
        <v>2078</v>
      </c>
      <c r="C2624" s="443" t="s">
        <v>5212</v>
      </c>
      <c r="D2624" s="451" t="s">
        <v>5248</v>
      </c>
      <c r="E2624" s="423" t="s">
        <v>5321</v>
      </c>
      <c r="F2624" s="96" t="s">
        <v>319</v>
      </c>
      <c r="G2624" s="425">
        <v>80</v>
      </c>
      <c r="H2624" s="4">
        <f t="shared" si="57"/>
        <v>80</v>
      </c>
      <c r="I2624" s="4">
        <f t="shared" si="58"/>
        <v>20</v>
      </c>
    </row>
    <row r="2625" spans="1:9" ht="15" x14ac:dyDescent="0.2">
      <c r="A2625" s="96">
        <v>2617</v>
      </c>
      <c r="B2625" s="442" t="s">
        <v>594</v>
      </c>
      <c r="C2625" s="443" t="s">
        <v>5214</v>
      </c>
      <c r="D2625" s="451" t="s">
        <v>5250</v>
      </c>
      <c r="E2625" s="423" t="s">
        <v>5322</v>
      </c>
      <c r="F2625" s="96" t="s">
        <v>319</v>
      </c>
      <c r="G2625" s="425">
        <v>80</v>
      </c>
      <c r="H2625" s="4">
        <f t="shared" si="57"/>
        <v>80</v>
      </c>
      <c r="I2625" s="4">
        <f t="shared" si="58"/>
        <v>20</v>
      </c>
    </row>
    <row r="2626" spans="1:9" ht="15" x14ac:dyDescent="0.2">
      <c r="A2626" s="96">
        <v>2618</v>
      </c>
      <c r="B2626" s="442" t="s">
        <v>594</v>
      </c>
      <c r="C2626" s="443" t="s">
        <v>5214</v>
      </c>
      <c r="D2626" s="451" t="s">
        <v>5250</v>
      </c>
      <c r="E2626" s="423" t="s">
        <v>5323</v>
      </c>
      <c r="F2626" s="96" t="s">
        <v>319</v>
      </c>
      <c r="G2626" s="425">
        <v>80</v>
      </c>
      <c r="H2626" s="4">
        <f t="shared" si="57"/>
        <v>80</v>
      </c>
      <c r="I2626" s="4">
        <f t="shared" si="58"/>
        <v>20</v>
      </c>
    </row>
    <row r="2627" spans="1:9" ht="15" x14ac:dyDescent="0.2">
      <c r="A2627" s="96">
        <v>2619</v>
      </c>
      <c r="B2627" s="442" t="s">
        <v>3837</v>
      </c>
      <c r="C2627" s="443" t="s">
        <v>5215</v>
      </c>
      <c r="D2627" s="451" t="s">
        <v>5251</v>
      </c>
      <c r="E2627" s="423" t="s">
        <v>5324</v>
      </c>
      <c r="F2627" s="96" t="s">
        <v>319</v>
      </c>
      <c r="G2627" s="425">
        <v>80</v>
      </c>
      <c r="H2627" s="4">
        <f t="shared" si="57"/>
        <v>80</v>
      </c>
      <c r="I2627" s="4">
        <f t="shared" si="58"/>
        <v>20</v>
      </c>
    </row>
    <row r="2628" spans="1:9" ht="15" x14ac:dyDescent="0.2">
      <c r="A2628" s="96">
        <v>2620</v>
      </c>
      <c r="B2628" s="442" t="s">
        <v>3837</v>
      </c>
      <c r="C2628" s="443" t="s">
        <v>5215</v>
      </c>
      <c r="D2628" s="451" t="s">
        <v>5251</v>
      </c>
      <c r="E2628" s="423" t="s">
        <v>5325</v>
      </c>
      <c r="F2628" s="96" t="s">
        <v>319</v>
      </c>
      <c r="G2628" s="425">
        <v>80</v>
      </c>
      <c r="H2628" s="4">
        <f t="shared" si="57"/>
        <v>80</v>
      </c>
      <c r="I2628" s="4">
        <f t="shared" si="58"/>
        <v>20</v>
      </c>
    </row>
    <row r="2629" spans="1:9" ht="15" x14ac:dyDescent="0.2">
      <c r="A2629" s="96">
        <v>2621</v>
      </c>
      <c r="B2629" s="442" t="s">
        <v>1125</v>
      </c>
      <c r="C2629" s="443" t="s">
        <v>1993</v>
      </c>
      <c r="D2629" s="451" t="s">
        <v>5252</v>
      </c>
      <c r="E2629" s="423" t="s">
        <v>5326</v>
      </c>
      <c r="F2629" s="96" t="s">
        <v>319</v>
      </c>
      <c r="G2629" s="425">
        <v>80</v>
      </c>
      <c r="H2629" s="4">
        <f t="shared" si="57"/>
        <v>80</v>
      </c>
      <c r="I2629" s="4">
        <f t="shared" si="58"/>
        <v>20</v>
      </c>
    </row>
    <row r="2630" spans="1:9" ht="15" x14ac:dyDescent="0.2">
      <c r="A2630" s="96">
        <v>2622</v>
      </c>
      <c r="B2630" s="442" t="s">
        <v>627</v>
      </c>
      <c r="C2630" s="443" t="s">
        <v>5216</v>
      </c>
      <c r="D2630" s="451" t="s">
        <v>5253</v>
      </c>
      <c r="E2630" s="423" t="s">
        <v>5327</v>
      </c>
      <c r="F2630" s="96" t="s">
        <v>319</v>
      </c>
      <c r="G2630" s="425">
        <v>80</v>
      </c>
      <c r="H2630" s="4">
        <f t="shared" si="57"/>
        <v>80</v>
      </c>
      <c r="I2630" s="4">
        <f t="shared" si="58"/>
        <v>20</v>
      </c>
    </row>
    <row r="2631" spans="1:9" ht="15" x14ac:dyDescent="0.2">
      <c r="A2631" s="96">
        <v>2623</v>
      </c>
      <c r="B2631" s="442" t="s">
        <v>1125</v>
      </c>
      <c r="C2631" s="443" t="s">
        <v>1993</v>
      </c>
      <c r="D2631" s="451" t="s">
        <v>5252</v>
      </c>
      <c r="E2631" s="423" t="s">
        <v>5328</v>
      </c>
      <c r="F2631" s="96" t="s">
        <v>319</v>
      </c>
      <c r="G2631" s="425">
        <v>80</v>
      </c>
      <c r="H2631" s="4">
        <f t="shared" si="57"/>
        <v>80</v>
      </c>
      <c r="I2631" s="4">
        <f t="shared" si="58"/>
        <v>20</v>
      </c>
    </row>
    <row r="2632" spans="1:9" ht="15" x14ac:dyDescent="0.2">
      <c r="A2632" s="96">
        <v>2624</v>
      </c>
      <c r="B2632" s="442" t="s">
        <v>573</v>
      </c>
      <c r="C2632" s="443" t="s">
        <v>1993</v>
      </c>
      <c r="D2632" s="451" t="s">
        <v>5254</v>
      </c>
      <c r="E2632" s="423" t="s">
        <v>5329</v>
      </c>
      <c r="F2632" s="96" t="s">
        <v>319</v>
      </c>
      <c r="G2632" s="425">
        <v>80</v>
      </c>
      <c r="H2632" s="4">
        <f t="shared" si="57"/>
        <v>80</v>
      </c>
      <c r="I2632" s="4">
        <f t="shared" si="58"/>
        <v>20</v>
      </c>
    </row>
    <row r="2633" spans="1:9" ht="15" x14ac:dyDescent="0.2">
      <c r="A2633" s="96">
        <v>2625</v>
      </c>
      <c r="B2633" s="442" t="s">
        <v>573</v>
      </c>
      <c r="C2633" s="443" t="s">
        <v>1993</v>
      </c>
      <c r="D2633" s="451" t="s">
        <v>5254</v>
      </c>
      <c r="E2633" s="423" t="s">
        <v>5330</v>
      </c>
      <c r="F2633" s="96" t="s">
        <v>319</v>
      </c>
      <c r="G2633" s="425">
        <v>80</v>
      </c>
      <c r="H2633" s="4">
        <f t="shared" si="57"/>
        <v>80</v>
      </c>
      <c r="I2633" s="4">
        <f t="shared" si="58"/>
        <v>20</v>
      </c>
    </row>
    <row r="2634" spans="1:9" ht="15" x14ac:dyDescent="0.2">
      <c r="A2634" s="96">
        <v>2626</v>
      </c>
      <c r="B2634" s="442" t="s">
        <v>536</v>
      </c>
      <c r="C2634" s="443" t="s">
        <v>5217</v>
      </c>
      <c r="D2634" s="451" t="s">
        <v>5255</v>
      </c>
      <c r="E2634" s="423" t="s">
        <v>5331</v>
      </c>
      <c r="F2634" s="96" t="s">
        <v>319</v>
      </c>
      <c r="G2634" s="425">
        <v>80</v>
      </c>
      <c r="H2634" s="4">
        <f t="shared" si="57"/>
        <v>80</v>
      </c>
      <c r="I2634" s="4">
        <f t="shared" si="58"/>
        <v>20</v>
      </c>
    </row>
    <row r="2635" spans="1:9" ht="15" x14ac:dyDescent="0.2">
      <c r="A2635" s="96">
        <v>2627</v>
      </c>
      <c r="B2635" s="442" t="s">
        <v>536</v>
      </c>
      <c r="C2635" s="443" t="s">
        <v>5217</v>
      </c>
      <c r="D2635" s="451" t="s">
        <v>5255</v>
      </c>
      <c r="E2635" s="423" t="s">
        <v>5332</v>
      </c>
      <c r="F2635" s="96" t="s">
        <v>319</v>
      </c>
      <c r="G2635" s="425">
        <v>80</v>
      </c>
      <c r="H2635" s="4">
        <f t="shared" si="57"/>
        <v>80</v>
      </c>
      <c r="I2635" s="4">
        <f t="shared" si="58"/>
        <v>20</v>
      </c>
    </row>
    <row r="2636" spans="1:9" ht="15" x14ac:dyDescent="0.2">
      <c r="A2636" s="96">
        <v>2628</v>
      </c>
      <c r="B2636" s="442" t="s">
        <v>5193</v>
      </c>
      <c r="C2636" s="443" t="s">
        <v>2882</v>
      </c>
      <c r="D2636" s="444">
        <v>11001032950</v>
      </c>
      <c r="E2636" s="423" t="s">
        <v>5333</v>
      </c>
      <c r="F2636" s="96" t="s">
        <v>319</v>
      </c>
      <c r="G2636" s="425">
        <v>80</v>
      </c>
      <c r="H2636" s="4">
        <f t="shared" si="57"/>
        <v>80</v>
      </c>
      <c r="I2636" s="4">
        <f t="shared" si="58"/>
        <v>20</v>
      </c>
    </row>
    <row r="2637" spans="1:9" ht="15" x14ac:dyDescent="0.2">
      <c r="A2637" s="96">
        <v>2629</v>
      </c>
      <c r="B2637" s="442" t="s">
        <v>5193</v>
      </c>
      <c r="C2637" s="443" t="s">
        <v>2882</v>
      </c>
      <c r="D2637" s="444">
        <v>11001032950</v>
      </c>
      <c r="E2637" s="423" t="s">
        <v>5334</v>
      </c>
      <c r="F2637" s="96" t="s">
        <v>319</v>
      </c>
      <c r="G2637" s="425">
        <v>80</v>
      </c>
      <c r="H2637" s="4">
        <f t="shared" si="57"/>
        <v>80</v>
      </c>
      <c r="I2637" s="4">
        <f t="shared" si="58"/>
        <v>20</v>
      </c>
    </row>
    <row r="2638" spans="1:9" ht="15" x14ac:dyDescent="0.2">
      <c r="A2638" s="96">
        <v>2630</v>
      </c>
      <c r="B2638" s="442" t="s">
        <v>5194</v>
      </c>
      <c r="C2638" s="443" t="s">
        <v>5218</v>
      </c>
      <c r="D2638" s="451" t="s">
        <v>5256</v>
      </c>
      <c r="E2638" s="423" t="s">
        <v>5335</v>
      </c>
      <c r="F2638" s="96" t="s">
        <v>319</v>
      </c>
      <c r="G2638" s="425">
        <v>80</v>
      </c>
      <c r="H2638" s="4">
        <f t="shared" si="57"/>
        <v>80</v>
      </c>
      <c r="I2638" s="4">
        <f t="shared" si="58"/>
        <v>20</v>
      </c>
    </row>
    <row r="2639" spans="1:9" ht="15" x14ac:dyDescent="0.2">
      <c r="A2639" s="96">
        <v>2631</v>
      </c>
      <c r="B2639" s="442" t="s">
        <v>5194</v>
      </c>
      <c r="C2639" s="443" t="s">
        <v>5218</v>
      </c>
      <c r="D2639" s="451" t="s">
        <v>5256</v>
      </c>
      <c r="E2639" s="423" t="s">
        <v>5336</v>
      </c>
      <c r="F2639" s="96" t="s">
        <v>319</v>
      </c>
      <c r="G2639" s="425">
        <v>80</v>
      </c>
      <c r="H2639" s="4">
        <f t="shared" si="57"/>
        <v>80</v>
      </c>
      <c r="I2639" s="4">
        <f t="shared" si="58"/>
        <v>20</v>
      </c>
    </row>
    <row r="2640" spans="1:9" ht="15" x14ac:dyDescent="0.2">
      <c r="A2640" s="96">
        <v>2632</v>
      </c>
      <c r="B2640" s="442" t="s">
        <v>5194</v>
      </c>
      <c r="C2640" s="443" t="s">
        <v>5218</v>
      </c>
      <c r="D2640" s="451" t="s">
        <v>5256</v>
      </c>
      <c r="E2640" s="423" t="s">
        <v>5337</v>
      </c>
      <c r="F2640" s="96" t="s">
        <v>319</v>
      </c>
      <c r="G2640" s="425">
        <v>80</v>
      </c>
      <c r="H2640" s="4">
        <f t="shared" si="57"/>
        <v>80</v>
      </c>
      <c r="I2640" s="4">
        <f t="shared" si="58"/>
        <v>20</v>
      </c>
    </row>
    <row r="2641" spans="1:9" ht="15" x14ac:dyDescent="0.2">
      <c r="A2641" s="96">
        <v>2633</v>
      </c>
      <c r="B2641" s="442" t="s">
        <v>627</v>
      </c>
      <c r="C2641" s="443" t="s">
        <v>5216</v>
      </c>
      <c r="D2641" s="451" t="s">
        <v>5253</v>
      </c>
      <c r="E2641" s="423" t="s">
        <v>5338</v>
      </c>
      <c r="F2641" s="96" t="s">
        <v>319</v>
      </c>
      <c r="G2641" s="425">
        <v>80</v>
      </c>
      <c r="H2641" s="4">
        <f t="shared" ref="H2641:H2763" si="59">G2641</f>
        <v>80</v>
      </c>
      <c r="I2641" s="4">
        <f t="shared" ref="I2641:I2763" si="60">H2641/4</f>
        <v>20</v>
      </c>
    </row>
    <row r="2642" spans="1:9" ht="15" x14ac:dyDescent="0.2">
      <c r="A2642" s="96">
        <v>2634</v>
      </c>
      <c r="B2642" s="442" t="s">
        <v>1858</v>
      </c>
      <c r="C2642" s="443" t="s">
        <v>1993</v>
      </c>
      <c r="D2642" s="451" t="s">
        <v>5257</v>
      </c>
      <c r="E2642" s="423" t="s">
        <v>5339</v>
      </c>
      <c r="F2642" s="96" t="s">
        <v>319</v>
      </c>
      <c r="G2642" s="425">
        <v>80</v>
      </c>
      <c r="H2642" s="4">
        <f t="shared" si="59"/>
        <v>80</v>
      </c>
      <c r="I2642" s="4">
        <f t="shared" si="60"/>
        <v>20</v>
      </c>
    </row>
    <row r="2643" spans="1:9" ht="15" x14ac:dyDescent="0.2">
      <c r="A2643" s="96">
        <v>2635</v>
      </c>
      <c r="B2643" s="442" t="s">
        <v>1858</v>
      </c>
      <c r="C2643" s="443" t="s">
        <v>1993</v>
      </c>
      <c r="D2643" s="451" t="s">
        <v>5257</v>
      </c>
      <c r="E2643" s="423" t="s">
        <v>5340</v>
      </c>
      <c r="F2643" s="96" t="s">
        <v>319</v>
      </c>
      <c r="G2643" s="425">
        <v>80</v>
      </c>
      <c r="H2643" s="4">
        <f t="shared" si="59"/>
        <v>80</v>
      </c>
      <c r="I2643" s="4">
        <f t="shared" si="60"/>
        <v>20</v>
      </c>
    </row>
    <row r="2644" spans="1:9" ht="15" x14ac:dyDescent="0.2">
      <c r="A2644" s="96">
        <v>2636</v>
      </c>
      <c r="B2644" s="442" t="s">
        <v>1858</v>
      </c>
      <c r="C2644" s="443" t="s">
        <v>1993</v>
      </c>
      <c r="D2644" s="451" t="s">
        <v>5257</v>
      </c>
      <c r="E2644" s="423" t="s">
        <v>5341</v>
      </c>
      <c r="F2644" s="96" t="s">
        <v>319</v>
      </c>
      <c r="G2644" s="425">
        <v>80</v>
      </c>
      <c r="H2644" s="4">
        <f t="shared" si="59"/>
        <v>80</v>
      </c>
      <c r="I2644" s="4">
        <f t="shared" si="60"/>
        <v>20</v>
      </c>
    </row>
    <row r="2645" spans="1:9" ht="15" x14ac:dyDescent="0.2">
      <c r="A2645" s="96">
        <v>2637</v>
      </c>
      <c r="B2645" s="442" t="s">
        <v>479</v>
      </c>
      <c r="C2645" s="443" t="s">
        <v>5219</v>
      </c>
      <c r="D2645" s="451" t="s">
        <v>5258</v>
      </c>
      <c r="E2645" s="423" t="s">
        <v>5342</v>
      </c>
      <c r="F2645" s="96" t="s">
        <v>319</v>
      </c>
      <c r="G2645" s="425">
        <v>80</v>
      </c>
      <c r="H2645" s="4">
        <f t="shared" si="59"/>
        <v>80</v>
      </c>
      <c r="I2645" s="4">
        <f t="shared" si="60"/>
        <v>20</v>
      </c>
    </row>
    <row r="2646" spans="1:9" ht="15" x14ac:dyDescent="0.2">
      <c r="A2646" s="96">
        <v>2638</v>
      </c>
      <c r="B2646" s="442" t="s">
        <v>479</v>
      </c>
      <c r="C2646" s="443" t="s">
        <v>5219</v>
      </c>
      <c r="D2646" s="451" t="s">
        <v>5258</v>
      </c>
      <c r="E2646" s="423" t="s">
        <v>5343</v>
      </c>
      <c r="F2646" s="96" t="s">
        <v>319</v>
      </c>
      <c r="G2646" s="425">
        <v>80</v>
      </c>
      <c r="H2646" s="4">
        <f t="shared" si="59"/>
        <v>80</v>
      </c>
      <c r="I2646" s="4">
        <f t="shared" si="60"/>
        <v>20</v>
      </c>
    </row>
    <row r="2647" spans="1:9" ht="15" x14ac:dyDescent="0.2">
      <c r="A2647" s="96">
        <v>2639</v>
      </c>
      <c r="B2647" s="442" t="s">
        <v>573</v>
      </c>
      <c r="C2647" s="443" t="s">
        <v>5220</v>
      </c>
      <c r="D2647" s="451" t="s">
        <v>5259</v>
      </c>
      <c r="E2647" s="423" t="s">
        <v>5344</v>
      </c>
      <c r="F2647" s="96" t="s">
        <v>319</v>
      </c>
      <c r="G2647" s="425">
        <v>80</v>
      </c>
      <c r="H2647" s="4">
        <f t="shared" si="59"/>
        <v>80</v>
      </c>
      <c r="I2647" s="4">
        <f t="shared" si="60"/>
        <v>20</v>
      </c>
    </row>
    <row r="2648" spans="1:9" ht="15" x14ac:dyDescent="0.2">
      <c r="A2648" s="96">
        <v>2640</v>
      </c>
      <c r="B2648" s="442" t="s">
        <v>573</v>
      </c>
      <c r="C2648" s="443" t="s">
        <v>5220</v>
      </c>
      <c r="D2648" s="451" t="s">
        <v>5259</v>
      </c>
      <c r="E2648" s="423" t="s">
        <v>5345</v>
      </c>
      <c r="F2648" s="96" t="s">
        <v>319</v>
      </c>
      <c r="G2648" s="425">
        <v>80</v>
      </c>
      <c r="H2648" s="4">
        <f t="shared" si="59"/>
        <v>80</v>
      </c>
      <c r="I2648" s="4">
        <f t="shared" si="60"/>
        <v>20</v>
      </c>
    </row>
    <row r="2649" spans="1:9" ht="15" x14ac:dyDescent="0.2">
      <c r="A2649" s="96">
        <v>2641</v>
      </c>
      <c r="B2649" s="442" t="s">
        <v>1126</v>
      </c>
      <c r="C2649" s="443" t="s">
        <v>5221</v>
      </c>
      <c r="D2649" s="444">
        <v>1819091357</v>
      </c>
      <c r="E2649" s="423" t="s">
        <v>5346</v>
      </c>
      <c r="F2649" s="96" t="s">
        <v>319</v>
      </c>
      <c r="G2649" s="425">
        <v>80</v>
      </c>
      <c r="H2649" s="4">
        <f t="shared" si="59"/>
        <v>80</v>
      </c>
      <c r="I2649" s="4">
        <f t="shared" si="60"/>
        <v>20</v>
      </c>
    </row>
    <row r="2650" spans="1:9" ht="15" x14ac:dyDescent="0.2">
      <c r="A2650" s="96">
        <v>2642</v>
      </c>
      <c r="B2650" s="442" t="s">
        <v>1126</v>
      </c>
      <c r="C2650" s="443" t="s">
        <v>5221</v>
      </c>
      <c r="D2650" s="444">
        <v>1819091357</v>
      </c>
      <c r="E2650" s="423" t="s">
        <v>5347</v>
      </c>
      <c r="F2650" s="96" t="s">
        <v>319</v>
      </c>
      <c r="G2650" s="425">
        <v>80</v>
      </c>
      <c r="H2650" s="4">
        <f t="shared" si="59"/>
        <v>80</v>
      </c>
      <c r="I2650" s="4">
        <f t="shared" si="60"/>
        <v>20</v>
      </c>
    </row>
    <row r="2651" spans="1:9" ht="15" x14ac:dyDescent="0.2">
      <c r="A2651" s="96">
        <v>2643</v>
      </c>
      <c r="B2651" s="442" t="s">
        <v>610</v>
      </c>
      <c r="C2651" s="443" t="s">
        <v>1107</v>
      </c>
      <c r="D2651" s="451" t="s">
        <v>5260</v>
      </c>
      <c r="E2651" s="423" t="s">
        <v>5348</v>
      </c>
      <c r="F2651" s="96" t="s">
        <v>319</v>
      </c>
      <c r="G2651" s="425">
        <v>80</v>
      </c>
      <c r="H2651" s="4">
        <f t="shared" si="59"/>
        <v>80</v>
      </c>
      <c r="I2651" s="4">
        <f t="shared" si="60"/>
        <v>20</v>
      </c>
    </row>
    <row r="2652" spans="1:9" ht="15" x14ac:dyDescent="0.2">
      <c r="A2652" s="96">
        <v>2644</v>
      </c>
      <c r="B2652" s="442" t="s">
        <v>5191</v>
      </c>
      <c r="C2652" s="443" t="s">
        <v>5196</v>
      </c>
      <c r="D2652" s="451" t="s">
        <v>5225</v>
      </c>
      <c r="E2652" s="423" t="s">
        <v>5349</v>
      </c>
      <c r="F2652" s="96" t="s">
        <v>319</v>
      </c>
      <c r="G2652" s="425">
        <v>80</v>
      </c>
      <c r="H2652" s="4">
        <f t="shared" si="59"/>
        <v>80</v>
      </c>
      <c r="I2652" s="4">
        <f t="shared" si="60"/>
        <v>20</v>
      </c>
    </row>
    <row r="2653" spans="1:9" ht="15" x14ac:dyDescent="0.2">
      <c r="A2653" s="96">
        <v>2645</v>
      </c>
      <c r="B2653" s="442" t="s">
        <v>610</v>
      </c>
      <c r="C2653" s="443" t="s">
        <v>1107</v>
      </c>
      <c r="D2653" s="451" t="s">
        <v>5260</v>
      </c>
      <c r="E2653" s="423" t="s">
        <v>5350</v>
      </c>
      <c r="F2653" s="96" t="s">
        <v>319</v>
      </c>
      <c r="G2653" s="425">
        <v>80</v>
      </c>
      <c r="H2653" s="4">
        <f t="shared" si="59"/>
        <v>80</v>
      </c>
      <c r="I2653" s="4">
        <f t="shared" si="60"/>
        <v>20</v>
      </c>
    </row>
    <row r="2654" spans="1:9" ht="15" x14ac:dyDescent="0.2">
      <c r="A2654" s="96">
        <v>2646</v>
      </c>
      <c r="B2654" s="442" t="s">
        <v>524</v>
      </c>
      <c r="C2654" s="443" t="s">
        <v>5222</v>
      </c>
      <c r="D2654" s="444">
        <v>31001016776</v>
      </c>
      <c r="E2654" s="423" t="s">
        <v>5351</v>
      </c>
      <c r="F2654" s="96" t="s">
        <v>319</v>
      </c>
      <c r="G2654" s="425">
        <v>80</v>
      </c>
      <c r="H2654" s="4">
        <f t="shared" si="59"/>
        <v>80</v>
      </c>
      <c r="I2654" s="4">
        <f t="shared" si="60"/>
        <v>20</v>
      </c>
    </row>
    <row r="2655" spans="1:9" ht="15" x14ac:dyDescent="0.2">
      <c r="A2655" s="96">
        <v>2647</v>
      </c>
      <c r="B2655" s="442" t="s">
        <v>524</v>
      </c>
      <c r="C2655" s="443" t="s">
        <v>5222</v>
      </c>
      <c r="D2655" s="444">
        <v>31001016776</v>
      </c>
      <c r="E2655" s="423" t="s">
        <v>5352</v>
      </c>
      <c r="F2655" s="96" t="s">
        <v>319</v>
      </c>
      <c r="G2655" s="425">
        <v>80</v>
      </c>
      <c r="H2655" s="4">
        <f t="shared" si="59"/>
        <v>80</v>
      </c>
      <c r="I2655" s="4">
        <f t="shared" si="60"/>
        <v>20</v>
      </c>
    </row>
    <row r="2656" spans="1:9" ht="15" x14ac:dyDescent="0.2">
      <c r="A2656" s="96">
        <v>2648</v>
      </c>
      <c r="B2656" s="442" t="s">
        <v>1125</v>
      </c>
      <c r="C2656" s="443" t="s">
        <v>1267</v>
      </c>
      <c r="D2656" s="444">
        <v>60001063684</v>
      </c>
      <c r="E2656" s="423" t="s">
        <v>5353</v>
      </c>
      <c r="F2656" s="96" t="s">
        <v>319</v>
      </c>
      <c r="G2656" s="425">
        <v>80</v>
      </c>
      <c r="H2656" s="4">
        <f t="shared" si="59"/>
        <v>80</v>
      </c>
      <c r="I2656" s="4">
        <f t="shared" si="60"/>
        <v>20</v>
      </c>
    </row>
    <row r="2657" spans="1:9" ht="15" x14ac:dyDescent="0.2">
      <c r="A2657" s="96">
        <v>2649</v>
      </c>
      <c r="B2657" s="442" t="s">
        <v>2078</v>
      </c>
      <c r="C2657" s="443" t="s">
        <v>5212</v>
      </c>
      <c r="D2657" s="451" t="s">
        <v>5248</v>
      </c>
      <c r="E2657" s="423" t="s">
        <v>5354</v>
      </c>
      <c r="F2657" s="96" t="s">
        <v>319</v>
      </c>
      <c r="G2657" s="425">
        <v>80</v>
      </c>
      <c r="H2657" s="4">
        <f t="shared" si="59"/>
        <v>80</v>
      </c>
      <c r="I2657" s="4">
        <f t="shared" si="60"/>
        <v>20</v>
      </c>
    </row>
    <row r="2658" spans="1:9" ht="15" x14ac:dyDescent="0.2">
      <c r="A2658" s="96">
        <v>2650</v>
      </c>
      <c r="B2658" s="442" t="s">
        <v>664</v>
      </c>
      <c r="C2658" s="443" t="s">
        <v>5211</v>
      </c>
      <c r="D2658" s="451" t="s">
        <v>5247</v>
      </c>
      <c r="E2658" s="423" t="s">
        <v>5355</v>
      </c>
      <c r="F2658" s="96" t="s">
        <v>319</v>
      </c>
      <c r="G2658" s="425">
        <v>80</v>
      </c>
      <c r="H2658" s="4">
        <f t="shared" si="59"/>
        <v>80</v>
      </c>
      <c r="I2658" s="4">
        <f t="shared" si="60"/>
        <v>20</v>
      </c>
    </row>
    <row r="2659" spans="1:9" ht="15" x14ac:dyDescent="0.2">
      <c r="A2659" s="96">
        <v>2651</v>
      </c>
      <c r="B2659" s="442" t="s">
        <v>2992</v>
      </c>
      <c r="C2659" s="443" t="s">
        <v>5223</v>
      </c>
      <c r="D2659" s="451" t="s">
        <v>5261</v>
      </c>
      <c r="E2659" s="423" t="s">
        <v>5356</v>
      </c>
      <c r="F2659" s="96" t="s">
        <v>319</v>
      </c>
      <c r="G2659" s="425">
        <v>80</v>
      </c>
      <c r="H2659" s="4">
        <f t="shared" si="59"/>
        <v>80</v>
      </c>
      <c r="I2659" s="4">
        <f t="shared" si="60"/>
        <v>20</v>
      </c>
    </row>
    <row r="2660" spans="1:9" ht="15" x14ac:dyDescent="0.2">
      <c r="A2660" s="96">
        <v>2652</v>
      </c>
      <c r="B2660" s="442" t="s">
        <v>1905</v>
      </c>
      <c r="C2660" s="443" t="s">
        <v>5199</v>
      </c>
      <c r="D2660" s="444">
        <v>59002007253</v>
      </c>
      <c r="E2660" s="438" t="s">
        <v>5358</v>
      </c>
      <c r="F2660" s="96" t="s">
        <v>319</v>
      </c>
      <c r="G2660" s="425">
        <v>80</v>
      </c>
      <c r="H2660" s="4">
        <f t="shared" si="59"/>
        <v>80</v>
      </c>
      <c r="I2660" s="4">
        <f t="shared" si="60"/>
        <v>20</v>
      </c>
    </row>
    <row r="2661" spans="1:9" ht="15" x14ac:dyDescent="0.2">
      <c r="A2661" s="96">
        <v>2653</v>
      </c>
      <c r="B2661" s="442" t="s">
        <v>3432</v>
      </c>
      <c r="C2661" s="443" t="s">
        <v>5373</v>
      </c>
      <c r="D2661" s="443">
        <v>32001018905</v>
      </c>
      <c r="E2661" s="438" t="s">
        <v>5421</v>
      </c>
      <c r="F2661" s="96" t="s">
        <v>319</v>
      </c>
      <c r="G2661" s="425">
        <v>80</v>
      </c>
      <c r="H2661" s="4">
        <f t="shared" si="59"/>
        <v>80</v>
      </c>
      <c r="I2661" s="4">
        <f t="shared" si="60"/>
        <v>20</v>
      </c>
    </row>
    <row r="2662" spans="1:9" ht="15" x14ac:dyDescent="0.2">
      <c r="A2662" s="96">
        <v>2654</v>
      </c>
      <c r="B2662" s="442" t="s">
        <v>5359</v>
      </c>
      <c r="C2662" s="443" t="s">
        <v>5374</v>
      </c>
      <c r="D2662" s="443">
        <v>32001024584</v>
      </c>
      <c r="E2662" s="423" t="s">
        <v>5387</v>
      </c>
      <c r="F2662" s="96" t="s">
        <v>319</v>
      </c>
      <c r="G2662" s="425">
        <v>80</v>
      </c>
      <c r="H2662" s="4">
        <f t="shared" si="59"/>
        <v>80</v>
      </c>
      <c r="I2662" s="4">
        <f t="shared" si="60"/>
        <v>20</v>
      </c>
    </row>
    <row r="2663" spans="1:9" ht="15" x14ac:dyDescent="0.2">
      <c r="A2663" s="96">
        <v>2655</v>
      </c>
      <c r="B2663" s="442" t="s">
        <v>5360</v>
      </c>
      <c r="C2663" s="443" t="s">
        <v>5375</v>
      </c>
      <c r="D2663" s="443">
        <v>32001007737</v>
      </c>
      <c r="E2663" s="423" t="s">
        <v>5388</v>
      </c>
      <c r="F2663" s="96" t="s">
        <v>319</v>
      </c>
      <c r="G2663" s="425">
        <v>80</v>
      </c>
      <c r="H2663" s="4">
        <f t="shared" si="59"/>
        <v>80</v>
      </c>
      <c r="I2663" s="4">
        <f t="shared" si="60"/>
        <v>20</v>
      </c>
    </row>
    <row r="2664" spans="1:9" ht="15" x14ac:dyDescent="0.2">
      <c r="A2664" s="96">
        <v>2656</v>
      </c>
      <c r="B2664" s="442" t="s">
        <v>5361</v>
      </c>
      <c r="C2664" s="443" t="s">
        <v>5376</v>
      </c>
      <c r="D2664" s="443">
        <v>32001018950</v>
      </c>
      <c r="E2664" s="423" t="s">
        <v>5389</v>
      </c>
      <c r="F2664" s="96" t="s">
        <v>319</v>
      </c>
      <c r="G2664" s="425">
        <v>80</v>
      </c>
      <c r="H2664" s="4">
        <f t="shared" si="59"/>
        <v>80</v>
      </c>
      <c r="I2664" s="4">
        <f t="shared" si="60"/>
        <v>20</v>
      </c>
    </row>
    <row r="2665" spans="1:9" ht="15" x14ac:dyDescent="0.2">
      <c r="A2665" s="96">
        <v>2657</v>
      </c>
      <c r="B2665" s="442" t="s">
        <v>5362</v>
      </c>
      <c r="C2665" s="443" t="s">
        <v>5377</v>
      </c>
      <c r="D2665" s="443">
        <v>32001019039</v>
      </c>
      <c r="E2665" s="423" t="s">
        <v>5390</v>
      </c>
      <c r="F2665" s="96" t="s">
        <v>319</v>
      </c>
      <c r="G2665" s="425">
        <v>80</v>
      </c>
      <c r="H2665" s="4">
        <f t="shared" si="59"/>
        <v>80</v>
      </c>
      <c r="I2665" s="4">
        <f t="shared" si="60"/>
        <v>20</v>
      </c>
    </row>
    <row r="2666" spans="1:9" ht="15" x14ac:dyDescent="0.2">
      <c r="A2666" s="96">
        <v>2658</v>
      </c>
      <c r="B2666" s="442" t="s">
        <v>5362</v>
      </c>
      <c r="C2666" s="443" t="s">
        <v>5377</v>
      </c>
      <c r="D2666" s="443">
        <v>32001019039</v>
      </c>
      <c r="E2666" s="423" t="s">
        <v>5391</v>
      </c>
      <c r="F2666" s="96" t="s">
        <v>319</v>
      </c>
      <c r="G2666" s="425">
        <v>80</v>
      </c>
      <c r="H2666" s="4">
        <f t="shared" si="59"/>
        <v>80</v>
      </c>
      <c r="I2666" s="4">
        <f t="shared" si="60"/>
        <v>20</v>
      </c>
    </row>
    <row r="2667" spans="1:9" ht="15" x14ac:dyDescent="0.2">
      <c r="A2667" s="96">
        <v>2659</v>
      </c>
      <c r="B2667" s="442" t="s">
        <v>5363</v>
      </c>
      <c r="C2667" s="443" t="s">
        <v>5378</v>
      </c>
      <c r="D2667" s="443">
        <v>32001019191</v>
      </c>
      <c r="E2667" s="423" t="s">
        <v>5392</v>
      </c>
      <c r="F2667" s="96" t="s">
        <v>319</v>
      </c>
      <c r="G2667" s="425">
        <v>80</v>
      </c>
      <c r="H2667" s="4">
        <f t="shared" si="59"/>
        <v>80</v>
      </c>
      <c r="I2667" s="4">
        <f t="shared" si="60"/>
        <v>20</v>
      </c>
    </row>
    <row r="2668" spans="1:9" ht="15" x14ac:dyDescent="0.2">
      <c r="A2668" s="96">
        <v>2660</v>
      </c>
      <c r="B2668" s="442" t="s">
        <v>5363</v>
      </c>
      <c r="C2668" s="443" t="s">
        <v>5378</v>
      </c>
      <c r="D2668" s="443">
        <v>32001019191</v>
      </c>
      <c r="E2668" s="423" t="s">
        <v>5393</v>
      </c>
      <c r="F2668" s="96" t="s">
        <v>319</v>
      </c>
      <c r="G2668" s="425">
        <v>80</v>
      </c>
      <c r="H2668" s="4">
        <f t="shared" si="59"/>
        <v>80</v>
      </c>
      <c r="I2668" s="4">
        <f t="shared" si="60"/>
        <v>20</v>
      </c>
    </row>
    <row r="2669" spans="1:9" ht="15" x14ac:dyDescent="0.2">
      <c r="A2669" s="96">
        <v>2661</v>
      </c>
      <c r="B2669" s="442" t="s">
        <v>5364</v>
      </c>
      <c r="C2669" s="443" t="s">
        <v>5379</v>
      </c>
      <c r="D2669" s="443">
        <v>32001004234</v>
      </c>
      <c r="E2669" s="423" t="s">
        <v>5394</v>
      </c>
      <c r="F2669" s="96" t="s">
        <v>319</v>
      </c>
      <c r="G2669" s="425">
        <v>80</v>
      </c>
      <c r="H2669" s="4">
        <f t="shared" si="59"/>
        <v>80</v>
      </c>
      <c r="I2669" s="4">
        <f t="shared" si="60"/>
        <v>20</v>
      </c>
    </row>
    <row r="2670" spans="1:9" ht="15" x14ac:dyDescent="0.2">
      <c r="A2670" s="96">
        <v>2662</v>
      </c>
      <c r="B2670" s="442" t="s">
        <v>5364</v>
      </c>
      <c r="C2670" s="443" t="s">
        <v>5379</v>
      </c>
      <c r="D2670" s="443">
        <v>32001004234</v>
      </c>
      <c r="E2670" s="423" t="s">
        <v>5395</v>
      </c>
      <c r="F2670" s="96" t="s">
        <v>319</v>
      </c>
      <c r="G2670" s="425">
        <v>80</v>
      </c>
      <c r="H2670" s="4">
        <f t="shared" si="59"/>
        <v>80</v>
      </c>
      <c r="I2670" s="4">
        <f t="shared" si="60"/>
        <v>20</v>
      </c>
    </row>
    <row r="2671" spans="1:9" ht="15" x14ac:dyDescent="0.2">
      <c r="A2671" s="96">
        <v>2663</v>
      </c>
      <c r="B2671" s="442" t="s">
        <v>2764</v>
      </c>
      <c r="C2671" s="443" t="s">
        <v>5380</v>
      </c>
      <c r="D2671" s="443">
        <v>32001021595</v>
      </c>
      <c r="E2671" s="423" t="s">
        <v>5396</v>
      </c>
      <c r="F2671" s="96" t="s">
        <v>319</v>
      </c>
      <c r="G2671" s="425">
        <v>80</v>
      </c>
      <c r="H2671" s="4">
        <f t="shared" si="59"/>
        <v>80</v>
      </c>
      <c r="I2671" s="4">
        <f t="shared" si="60"/>
        <v>20</v>
      </c>
    </row>
    <row r="2672" spans="1:9" ht="15" x14ac:dyDescent="0.2">
      <c r="A2672" s="96">
        <v>2664</v>
      </c>
      <c r="B2672" s="442" t="s">
        <v>2764</v>
      </c>
      <c r="C2672" s="443" t="s">
        <v>5380</v>
      </c>
      <c r="D2672" s="443">
        <v>32001021595</v>
      </c>
      <c r="E2672" s="423" t="s">
        <v>5397</v>
      </c>
      <c r="F2672" s="96" t="s">
        <v>319</v>
      </c>
      <c r="G2672" s="425">
        <v>80</v>
      </c>
      <c r="H2672" s="4">
        <f t="shared" si="59"/>
        <v>80</v>
      </c>
      <c r="I2672" s="4">
        <f t="shared" si="60"/>
        <v>20</v>
      </c>
    </row>
    <row r="2673" spans="1:9" ht="15" x14ac:dyDescent="0.2">
      <c r="A2673" s="96">
        <v>2665</v>
      </c>
      <c r="B2673" s="442" t="s">
        <v>5365</v>
      </c>
      <c r="C2673" s="443" t="s">
        <v>5381</v>
      </c>
      <c r="D2673" s="443">
        <v>32001000334</v>
      </c>
      <c r="E2673" s="423" t="s">
        <v>5398</v>
      </c>
      <c r="F2673" s="96" t="s">
        <v>319</v>
      </c>
      <c r="G2673" s="425">
        <v>80</v>
      </c>
      <c r="H2673" s="4">
        <f t="shared" si="59"/>
        <v>80</v>
      </c>
      <c r="I2673" s="4">
        <f t="shared" si="60"/>
        <v>20</v>
      </c>
    </row>
    <row r="2674" spans="1:9" ht="15" x14ac:dyDescent="0.2">
      <c r="A2674" s="96">
        <v>2666</v>
      </c>
      <c r="B2674" s="442" t="s">
        <v>5365</v>
      </c>
      <c r="C2674" s="443" t="s">
        <v>5381</v>
      </c>
      <c r="D2674" s="443">
        <v>32001000334</v>
      </c>
      <c r="E2674" s="423" t="s">
        <v>5399</v>
      </c>
      <c r="F2674" s="96" t="s">
        <v>319</v>
      </c>
      <c r="G2674" s="425">
        <v>80</v>
      </c>
      <c r="H2674" s="4">
        <f t="shared" si="59"/>
        <v>80</v>
      </c>
      <c r="I2674" s="4">
        <f t="shared" si="60"/>
        <v>20</v>
      </c>
    </row>
    <row r="2675" spans="1:9" ht="15" x14ac:dyDescent="0.2">
      <c r="A2675" s="96">
        <v>2667</v>
      </c>
      <c r="B2675" s="442" t="s">
        <v>5366</v>
      </c>
      <c r="C2675" s="443" t="s">
        <v>5376</v>
      </c>
      <c r="D2675" s="443">
        <v>32001024088</v>
      </c>
      <c r="E2675" s="423" t="s">
        <v>5400</v>
      </c>
      <c r="F2675" s="96" t="s">
        <v>319</v>
      </c>
      <c r="G2675" s="425">
        <v>80</v>
      </c>
      <c r="H2675" s="4">
        <f t="shared" si="59"/>
        <v>80</v>
      </c>
      <c r="I2675" s="4">
        <f t="shared" si="60"/>
        <v>20</v>
      </c>
    </row>
    <row r="2676" spans="1:9" ht="15" x14ac:dyDescent="0.2">
      <c r="A2676" s="96">
        <v>2668</v>
      </c>
      <c r="B2676" s="442" t="s">
        <v>5366</v>
      </c>
      <c r="C2676" s="443" t="s">
        <v>5376</v>
      </c>
      <c r="D2676" s="443">
        <v>32001024088</v>
      </c>
      <c r="E2676" s="423" t="s">
        <v>5401</v>
      </c>
      <c r="F2676" s="96" t="s">
        <v>319</v>
      </c>
      <c r="G2676" s="425">
        <v>80</v>
      </c>
      <c r="H2676" s="4">
        <f t="shared" si="59"/>
        <v>80</v>
      </c>
      <c r="I2676" s="4">
        <f t="shared" si="60"/>
        <v>20</v>
      </c>
    </row>
    <row r="2677" spans="1:9" ht="15" x14ac:dyDescent="0.2">
      <c r="A2677" s="96">
        <v>2669</v>
      </c>
      <c r="B2677" s="442" t="s">
        <v>5367</v>
      </c>
      <c r="C2677" s="443" t="s">
        <v>5379</v>
      </c>
      <c r="D2677" s="443">
        <v>32001018389</v>
      </c>
      <c r="E2677" s="423" t="s">
        <v>5402</v>
      </c>
      <c r="F2677" s="96" t="s">
        <v>319</v>
      </c>
      <c r="G2677" s="425">
        <v>80</v>
      </c>
      <c r="H2677" s="4">
        <f t="shared" si="59"/>
        <v>80</v>
      </c>
      <c r="I2677" s="4">
        <f t="shared" si="60"/>
        <v>20</v>
      </c>
    </row>
    <row r="2678" spans="1:9" ht="15" x14ac:dyDescent="0.2">
      <c r="A2678" s="96">
        <v>2670</v>
      </c>
      <c r="B2678" s="442" t="s">
        <v>5367</v>
      </c>
      <c r="C2678" s="443" t="s">
        <v>5379</v>
      </c>
      <c r="D2678" s="443">
        <v>32001018389</v>
      </c>
      <c r="E2678" s="423" t="s">
        <v>5403</v>
      </c>
      <c r="F2678" s="96" t="s">
        <v>319</v>
      </c>
      <c r="G2678" s="425">
        <v>80</v>
      </c>
      <c r="H2678" s="4">
        <f t="shared" si="59"/>
        <v>80</v>
      </c>
      <c r="I2678" s="4">
        <f t="shared" si="60"/>
        <v>20</v>
      </c>
    </row>
    <row r="2679" spans="1:9" ht="15" x14ac:dyDescent="0.2">
      <c r="A2679" s="96">
        <v>2671</v>
      </c>
      <c r="B2679" s="442" t="s">
        <v>5368</v>
      </c>
      <c r="C2679" s="443" t="s">
        <v>5382</v>
      </c>
      <c r="D2679" s="443">
        <v>32001003899</v>
      </c>
      <c r="E2679" s="423" t="s">
        <v>5404</v>
      </c>
      <c r="F2679" s="96" t="s">
        <v>319</v>
      </c>
      <c r="G2679" s="425">
        <v>80</v>
      </c>
      <c r="H2679" s="4">
        <f t="shared" si="59"/>
        <v>80</v>
      </c>
      <c r="I2679" s="4">
        <f t="shared" si="60"/>
        <v>20</v>
      </c>
    </row>
    <row r="2680" spans="1:9" ht="15" x14ac:dyDescent="0.2">
      <c r="A2680" s="96">
        <v>2672</v>
      </c>
      <c r="B2680" s="442" t="s">
        <v>5368</v>
      </c>
      <c r="C2680" s="443" t="s">
        <v>5382</v>
      </c>
      <c r="D2680" s="443">
        <v>32001003899</v>
      </c>
      <c r="E2680" s="423" t="s">
        <v>5405</v>
      </c>
      <c r="F2680" s="96" t="s">
        <v>319</v>
      </c>
      <c r="G2680" s="425">
        <v>80</v>
      </c>
      <c r="H2680" s="4">
        <f t="shared" si="59"/>
        <v>80</v>
      </c>
      <c r="I2680" s="4">
        <f t="shared" si="60"/>
        <v>20</v>
      </c>
    </row>
    <row r="2681" spans="1:9" ht="15" x14ac:dyDescent="0.2">
      <c r="A2681" s="96">
        <v>2673</v>
      </c>
      <c r="B2681" s="442" t="s">
        <v>3432</v>
      </c>
      <c r="C2681" s="443" t="s">
        <v>5373</v>
      </c>
      <c r="D2681" s="443">
        <v>32001018905</v>
      </c>
      <c r="E2681" s="423" t="s">
        <v>5406</v>
      </c>
      <c r="F2681" s="96" t="s">
        <v>319</v>
      </c>
      <c r="G2681" s="425">
        <v>80</v>
      </c>
      <c r="H2681" s="4">
        <f t="shared" si="59"/>
        <v>80</v>
      </c>
      <c r="I2681" s="4">
        <f t="shared" si="60"/>
        <v>20</v>
      </c>
    </row>
    <row r="2682" spans="1:9" ht="15" x14ac:dyDescent="0.2">
      <c r="A2682" s="96">
        <v>2674</v>
      </c>
      <c r="B2682" s="442" t="s">
        <v>3432</v>
      </c>
      <c r="C2682" s="443" t="s">
        <v>5373</v>
      </c>
      <c r="D2682" s="443">
        <v>32001018905</v>
      </c>
      <c r="E2682" s="423" t="s">
        <v>5407</v>
      </c>
      <c r="F2682" s="96" t="s">
        <v>319</v>
      </c>
      <c r="G2682" s="425">
        <v>80</v>
      </c>
      <c r="H2682" s="4">
        <f t="shared" si="59"/>
        <v>80</v>
      </c>
      <c r="I2682" s="4">
        <f t="shared" si="60"/>
        <v>20</v>
      </c>
    </row>
    <row r="2683" spans="1:9" ht="15" x14ac:dyDescent="0.2">
      <c r="A2683" s="96">
        <v>2675</v>
      </c>
      <c r="B2683" s="442" t="s">
        <v>5359</v>
      </c>
      <c r="C2683" s="443" t="s">
        <v>5374</v>
      </c>
      <c r="D2683" s="443">
        <v>32001024584</v>
      </c>
      <c r="E2683" s="423" t="s">
        <v>5408</v>
      </c>
      <c r="F2683" s="96" t="s">
        <v>319</v>
      </c>
      <c r="G2683" s="425">
        <v>80</v>
      </c>
      <c r="H2683" s="4">
        <f t="shared" si="59"/>
        <v>80</v>
      </c>
      <c r="I2683" s="4">
        <f t="shared" si="60"/>
        <v>20</v>
      </c>
    </row>
    <row r="2684" spans="1:9" ht="15" x14ac:dyDescent="0.2">
      <c r="A2684" s="96">
        <v>2676</v>
      </c>
      <c r="B2684" s="442" t="s">
        <v>5359</v>
      </c>
      <c r="C2684" s="443" t="s">
        <v>5374</v>
      </c>
      <c r="D2684" s="443">
        <v>32001024584</v>
      </c>
      <c r="E2684" s="423" t="s">
        <v>5409</v>
      </c>
      <c r="F2684" s="96" t="s">
        <v>319</v>
      </c>
      <c r="G2684" s="425">
        <v>80</v>
      </c>
      <c r="H2684" s="4">
        <f t="shared" si="59"/>
        <v>80</v>
      </c>
      <c r="I2684" s="4">
        <f t="shared" si="60"/>
        <v>20</v>
      </c>
    </row>
    <row r="2685" spans="1:9" ht="15" x14ac:dyDescent="0.2">
      <c r="A2685" s="96">
        <v>2677</v>
      </c>
      <c r="B2685" s="442" t="s">
        <v>5369</v>
      </c>
      <c r="C2685" s="443" t="s">
        <v>5383</v>
      </c>
      <c r="D2685" s="443">
        <v>32001009582</v>
      </c>
      <c r="E2685" s="423" t="s">
        <v>5410</v>
      </c>
      <c r="F2685" s="96" t="s">
        <v>319</v>
      </c>
      <c r="G2685" s="425">
        <v>80</v>
      </c>
      <c r="H2685" s="4">
        <f t="shared" si="59"/>
        <v>80</v>
      </c>
      <c r="I2685" s="4">
        <f t="shared" si="60"/>
        <v>20</v>
      </c>
    </row>
    <row r="2686" spans="1:9" ht="15" x14ac:dyDescent="0.2">
      <c r="A2686" s="96">
        <v>2678</v>
      </c>
      <c r="B2686" s="442" t="s">
        <v>5369</v>
      </c>
      <c r="C2686" s="443" t="s">
        <v>5383</v>
      </c>
      <c r="D2686" s="443">
        <v>32001009582</v>
      </c>
      <c r="E2686" s="423" t="s">
        <v>5411</v>
      </c>
      <c r="F2686" s="96" t="s">
        <v>319</v>
      </c>
      <c r="G2686" s="425">
        <v>80</v>
      </c>
      <c r="H2686" s="4">
        <f t="shared" si="59"/>
        <v>80</v>
      </c>
      <c r="I2686" s="4">
        <f t="shared" si="60"/>
        <v>20</v>
      </c>
    </row>
    <row r="2687" spans="1:9" ht="15" x14ac:dyDescent="0.2">
      <c r="A2687" s="96">
        <v>2679</v>
      </c>
      <c r="B2687" s="442" t="s">
        <v>5370</v>
      </c>
      <c r="C2687" s="443" t="s">
        <v>5384</v>
      </c>
      <c r="D2687" s="443">
        <v>32001021002</v>
      </c>
      <c r="E2687" s="423" t="s">
        <v>5412</v>
      </c>
      <c r="F2687" s="96" t="s">
        <v>319</v>
      </c>
      <c r="G2687" s="425">
        <v>80</v>
      </c>
      <c r="H2687" s="4">
        <f t="shared" si="59"/>
        <v>80</v>
      </c>
      <c r="I2687" s="4">
        <f t="shared" si="60"/>
        <v>20</v>
      </c>
    </row>
    <row r="2688" spans="1:9" ht="15" x14ac:dyDescent="0.2">
      <c r="A2688" s="96">
        <v>2680</v>
      </c>
      <c r="B2688" s="442" t="s">
        <v>5370</v>
      </c>
      <c r="C2688" s="443" t="s">
        <v>5384</v>
      </c>
      <c r="D2688" s="443">
        <v>32001021002</v>
      </c>
      <c r="E2688" s="423" t="s">
        <v>5413</v>
      </c>
      <c r="F2688" s="96" t="s">
        <v>319</v>
      </c>
      <c r="G2688" s="425">
        <v>80</v>
      </c>
      <c r="H2688" s="4">
        <f t="shared" si="59"/>
        <v>80</v>
      </c>
      <c r="I2688" s="4">
        <f t="shared" si="60"/>
        <v>20</v>
      </c>
    </row>
    <row r="2689" spans="1:9" ht="15" x14ac:dyDescent="0.2">
      <c r="A2689" s="96">
        <v>2681</v>
      </c>
      <c r="B2689" s="442" t="s">
        <v>5360</v>
      </c>
      <c r="C2689" s="443" t="s">
        <v>5375</v>
      </c>
      <c r="D2689" s="443">
        <v>32001007737</v>
      </c>
      <c r="E2689" s="423" t="s">
        <v>5414</v>
      </c>
      <c r="F2689" s="96" t="s">
        <v>319</v>
      </c>
      <c r="G2689" s="425">
        <v>80</v>
      </c>
      <c r="H2689" s="4">
        <f t="shared" si="59"/>
        <v>80</v>
      </c>
      <c r="I2689" s="4">
        <f t="shared" si="60"/>
        <v>20</v>
      </c>
    </row>
    <row r="2690" spans="1:9" ht="15" x14ac:dyDescent="0.2">
      <c r="A2690" s="96">
        <v>2682</v>
      </c>
      <c r="B2690" s="442" t="s">
        <v>5360</v>
      </c>
      <c r="C2690" s="443" t="s">
        <v>5375</v>
      </c>
      <c r="D2690" s="443">
        <v>32001007737</v>
      </c>
      <c r="E2690" s="423" t="s">
        <v>5415</v>
      </c>
      <c r="F2690" s="96" t="s">
        <v>319</v>
      </c>
      <c r="G2690" s="425">
        <v>80</v>
      </c>
      <c r="H2690" s="4">
        <f t="shared" si="59"/>
        <v>80</v>
      </c>
      <c r="I2690" s="4">
        <f t="shared" si="60"/>
        <v>20</v>
      </c>
    </row>
    <row r="2691" spans="1:9" ht="15" x14ac:dyDescent="0.2">
      <c r="A2691" s="96">
        <v>2683</v>
      </c>
      <c r="B2691" s="442" t="s">
        <v>5361</v>
      </c>
      <c r="C2691" s="443" t="s">
        <v>5376</v>
      </c>
      <c r="D2691" s="443">
        <v>32001018950</v>
      </c>
      <c r="E2691" s="423" t="s">
        <v>5416</v>
      </c>
      <c r="F2691" s="96" t="s">
        <v>319</v>
      </c>
      <c r="G2691" s="425">
        <v>80</v>
      </c>
      <c r="H2691" s="4">
        <f t="shared" si="59"/>
        <v>80</v>
      </c>
      <c r="I2691" s="4">
        <f t="shared" si="60"/>
        <v>20</v>
      </c>
    </row>
    <row r="2692" spans="1:9" ht="15" x14ac:dyDescent="0.2">
      <c r="A2692" s="96">
        <v>2684</v>
      </c>
      <c r="B2692" s="442" t="s">
        <v>5361</v>
      </c>
      <c r="C2692" s="443" t="s">
        <v>5376</v>
      </c>
      <c r="D2692" s="443">
        <v>32001018950</v>
      </c>
      <c r="E2692" s="423" t="s">
        <v>5417</v>
      </c>
      <c r="F2692" s="96" t="s">
        <v>319</v>
      </c>
      <c r="G2692" s="425">
        <v>80</v>
      </c>
      <c r="H2692" s="4">
        <f t="shared" si="59"/>
        <v>80</v>
      </c>
      <c r="I2692" s="4">
        <f t="shared" si="60"/>
        <v>20</v>
      </c>
    </row>
    <row r="2693" spans="1:9" ht="15" x14ac:dyDescent="0.2">
      <c r="A2693" s="96">
        <v>2685</v>
      </c>
      <c r="B2693" s="442" t="s">
        <v>5371</v>
      </c>
      <c r="C2693" s="443" t="s">
        <v>5385</v>
      </c>
      <c r="D2693" s="443">
        <v>32001009572</v>
      </c>
      <c r="E2693" s="423" t="s">
        <v>5418</v>
      </c>
      <c r="F2693" s="96" t="s">
        <v>319</v>
      </c>
      <c r="G2693" s="425">
        <v>80</v>
      </c>
      <c r="H2693" s="4">
        <f t="shared" si="59"/>
        <v>80</v>
      </c>
      <c r="I2693" s="4">
        <f t="shared" si="60"/>
        <v>20</v>
      </c>
    </row>
    <row r="2694" spans="1:9" ht="15" x14ac:dyDescent="0.2">
      <c r="A2694" s="96">
        <v>2686</v>
      </c>
      <c r="B2694" s="442" t="s">
        <v>5371</v>
      </c>
      <c r="C2694" s="443" t="s">
        <v>5385</v>
      </c>
      <c r="D2694" s="443">
        <v>32001009572</v>
      </c>
      <c r="E2694" s="423" t="s">
        <v>5419</v>
      </c>
      <c r="F2694" s="96" t="s">
        <v>319</v>
      </c>
      <c r="G2694" s="425">
        <v>80</v>
      </c>
      <c r="H2694" s="4">
        <f t="shared" si="59"/>
        <v>80</v>
      </c>
      <c r="I2694" s="4">
        <f t="shared" si="60"/>
        <v>20</v>
      </c>
    </row>
    <row r="2695" spans="1:9" ht="15" x14ac:dyDescent="0.2">
      <c r="A2695" s="96">
        <v>2687</v>
      </c>
      <c r="B2695" s="442" t="s">
        <v>5372</v>
      </c>
      <c r="C2695" s="443" t="s">
        <v>5386</v>
      </c>
      <c r="D2695" s="443">
        <v>32001002058</v>
      </c>
      <c r="E2695" s="423" t="s">
        <v>5420</v>
      </c>
      <c r="F2695" s="96" t="s">
        <v>319</v>
      </c>
      <c r="G2695" s="425">
        <v>80</v>
      </c>
      <c r="H2695" s="4">
        <f t="shared" si="59"/>
        <v>80</v>
      </c>
      <c r="I2695" s="4">
        <f t="shared" si="60"/>
        <v>20</v>
      </c>
    </row>
    <row r="2696" spans="1:9" ht="15" x14ac:dyDescent="0.2">
      <c r="A2696" s="96">
        <v>2688</v>
      </c>
      <c r="B2696" s="442" t="s">
        <v>5372</v>
      </c>
      <c r="C2696" s="443" t="s">
        <v>5386</v>
      </c>
      <c r="D2696" s="443">
        <v>32001002058</v>
      </c>
      <c r="E2696" s="438" t="s">
        <v>5422</v>
      </c>
      <c r="F2696" s="96" t="s">
        <v>319</v>
      </c>
      <c r="G2696" s="425">
        <v>80</v>
      </c>
      <c r="H2696" s="4">
        <f t="shared" si="59"/>
        <v>80</v>
      </c>
      <c r="I2696" s="4">
        <f t="shared" si="60"/>
        <v>20</v>
      </c>
    </row>
    <row r="2697" spans="1:9" ht="15" x14ac:dyDescent="0.2">
      <c r="A2697" s="96">
        <v>2689</v>
      </c>
      <c r="B2697" s="460" t="s">
        <v>3826</v>
      </c>
      <c r="C2697" s="448" t="s">
        <v>5432</v>
      </c>
      <c r="D2697" s="449">
        <v>59001002515</v>
      </c>
      <c r="E2697" s="438" t="s">
        <v>5563</v>
      </c>
      <c r="F2697" s="96" t="s">
        <v>319</v>
      </c>
      <c r="G2697" s="425">
        <v>80</v>
      </c>
      <c r="H2697" s="4">
        <f t="shared" si="59"/>
        <v>80</v>
      </c>
      <c r="I2697" s="4">
        <f t="shared" si="60"/>
        <v>20</v>
      </c>
    </row>
    <row r="2698" spans="1:9" ht="15" x14ac:dyDescent="0.2">
      <c r="A2698" s="96">
        <v>2690</v>
      </c>
      <c r="B2698" s="447" t="s">
        <v>1872</v>
      </c>
      <c r="C2698" s="448" t="s">
        <v>5433</v>
      </c>
      <c r="D2698" s="461" t="s">
        <v>5452</v>
      </c>
      <c r="E2698" s="423" t="s">
        <v>5477</v>
      </c>
      <c r="F2698" s="96" t="s">
        <v>319</v>
      </c>
      <c r="G2698" s="425">
        <v>80</v>
      </c>
      <c r="H2698" s="4">
        <f t="shared" si="59"/>
        <v>80</v>
      </c>
      <c r="I2698" s="4">
        <f t="shared" si="60"/>
        <v>20</v>
      </c>
    </row>
    <row r="2699" spans="1:9" ht="15" x14ac:dyDescent="0.2">
      <c r="A2699" s="96">
        <v>2691</v>
      </c>
      <c r="B2699" s="447" t="s">
        <v>5423</v>
      </c>
      <c r="C2699" s="448" t="s">
        <v>1658</v>
      </c>
      <c r="D2699" s="461" t="s">
        <v>5453</v>
      </c>
      <c r="E2699" s="423" t="s">
        <v>5478</v>
      </c>
      <c r="F2699" s="96" t="s">
        <v>319</v>
      </c>
      <c r="G2699" s="425">
        <v>80</v>
      </c>
      <c r="H2699" s="4">
        <f t="shared" si="59"/>
        <v>80</v>
      </c>
      <c r="I2699" s="4">
        <f t="shared" si="60"/>
        <v>20</v>
      </c>
    </row>
    <row r="2700" spans="1:9" ht="15" x14ac:dyDescent="0.2">
      <c r="A2700" s="96">
        <v>2692</v>
      </c>
      <c r="B2700" s="447" t="s">
        <v>2070</v>
      </c>
      <c r="C2700" s="448" t="s">
        <v>5434</v>
      </c>
      <c r="D2700" s="461" t="s">
        <v>5454</v>
      </c>
      <c r="E2700" s="423" t="s">
        <v>5479</v>
      </c>
      <c r="F2700" s="96" t="s">
        <v>319</v>
      </c>
      <c r="G2700" s="425">
        <v>80</v>
      </c>
      <c r="H2700" s="4">
        <f t="shared" si="59"/>
        <v>80</v>
      </c>
      <c r="I2700" s="4">
        <f t="shared" si="60"/>
        <v>20</v>
      </c>
    </row>
    <row r="2701" spans="1:9" ht="15" x14ac:dyDescent="0.2">
      <c r="A2701" s="96">
        <v>2693</v>
      </c>
      <c r="B2701" s="447" t="s">
        <v>521</v>
      </c>
      <c r="C2701" s="448" t="s">
        <v>5435</v>
      </c>
      <c r="D2701" s="461" t="s">
        <v>5455</v>
      </c>
      <c r="E2701" s="423" t="s">
        <v>5480</v>
      </c>
      <c r="F2701" s="96" t="s">
        <v>319</v>
      </c>
      <c r="G2701" s="425">
        <v>80</v>
      </c>
      <c r="H2701" s="4">
        <f t="shared" si="59"/>
        <v>80</v>
      </c>
      <c r="I2701" s="4">
        <f t="shared" si="60"/>
        <v>20</v>
      </c>
    </row>
    <row r="2702" spans="1:9" ht="15" x14ac:dyDescent="0.2">
      <c r="A2702" s="96">
        <v>2694</v>
      </c>
      <c r="B2702" s="447" t="s">
        <v>521</v>
      </c>
      <c r="C2702" s="448" t="s">
        <v>5435</v>
      </c>
      <c r="D2702" s="461" t="s">
        <v>5455</v>
      </c>
      <c r="E2702" s="423" t="s">
        <v>5481</v>
      </c>
      <c r="F2702" s="96" t="s">
        <v>319</v>
      </c>
      <c r="G2702" s="425">
        <v>80</v>
      </c>
      <c r="H2702" s="4">
        <f t="shared" si="59"/>
        <v>80</v>
      </c>
      <c r="I2702" s="4">
        <f t="shared" si="60"/>
        <v>20</v>
      </c>
    </row>
    <row r="2703" spans="1:9" ht="15" x14ac:dyDescent="0.2">
      <c r="A2703" s="96">
        <v>2695</v>
      </c>
      <c r="B2703" s="447" t="s">
        <v>2070</v>
      </c>
      <c r="C2703" s="448" t="s">
        <v>5434</v>
      </c>
      <c r="D2703" s="461" t="s">
        <v>5454</v>
      </c>
      <c r="E2703" s="423" t="s">
        <v>5482</v>
      </c>
      <c r="F2703" s="96" t="s">
        <v>319</v>
      </c>
      <c r="G2703" s="425">
        <v>80</v>
      </c>
      <c r="H2703" s="4">
        <f t="shared" si="59"/>
        <v>80</v>
      </c>
      <c r="I2703" s="4">
        <f t="shared" si="60"/>
        <v>20</v>
      </c>
    </row>
    <row r="2704" spans="1:9" ht="15" x14ac:dyDescent="0.2">
      <c r="A2704" s="96">
        <v>2696</v>
      </c>
      <c r="B2704" s="447" t="s">
        <v>573</v>
      </c>
      <c r="C2704" s="448" t="s">
        <v>2057</v>
      </c>
      <c r="D2704" s="449">
        <v>62007017323</v>
      </c>
      <c r="E2704" s="423" t="s">
        <v>5483</v>
      </c>
      <c r="F2704" s="96" t="s">
        <v>319</v>
      </c>
      <c r="G2704" s="425">
        <v>80</v>
      </c>
      <c r="H2704" s="4">
        <f t="shared" si="59"/>
        <v>80</v>
      </c>
      <c r="I2704" s="4">
        <f t="shared" si="60"/>
        <v>20</v>
      </c>
    </row>
    <row r="2705" spans="1:9" ht="15" x14ac:dyDescent="0.2">
      <c r="A2705" s="96">
        <v>2697</v>
      </c>
      <c r="B2705" s="447" t="s">
        <v>660</v>
      </c>
      <c r="C2705" s="448" t="s">
        <v>4818</v>
      </c>
      <c r="D2705" s="461" t="s">
        <v>5456</v>
      </c>
      <c r="E2705" s="423" t="s">
        <v>5484</v>
      </c>
      <c r="F2705" s="96" t="s">
        <v>319</v>
      </c>
      <c r="G2705" s="425">
        <v>80</v>
      </c>
      <c r="H2705" s="4">
        <f t="shared" si="59"/>
        <v>80</v>
      </c>
      <c r="I2705" s="4">
        <f t="shared" si="60"/>
        <v>20</v>
      </c>
    </row>
    <row r="2706" spans="1:9" ht="15" x14ac:dyDescent="0.2">
      <c r="A2706" s="96">
        <v>2698</v>
      </c>
      <c r="B2706" s="447" t="s">
        <v>3056</v>
      </c>
      <c r="C2706" s="448" t="s">
        <v>5436</v>
      </c>
      <c r="D2706" s="449">
        <v>62007013494</v>
      </c>
      <c r="E2706" s="423" t="s">
        <v>5485</v>
      </c>
      <c r="F2706" s="96" t="s">
        <v>319</v>
      </c>
      <c r="G2706" s="425">
        <v>80</v>
      </c>
      <c r="H2706" s="4">
        <f t="shared" si="59"/>
        <v>80</v>
      </c>
      <c r="I2706" s="4">
        <f t="shared" si="60"/>
        <v>20</v>
      </c>
    </row>
    <row r="2707" spans="1:9" ht="15" x14ac:dyDescent="0.2">
      <c r="A2707" s="96">
        <v>2699</v>
      </c>
      <c r="B2707" s="447" t="s">
        <v>660</v>
      </c>
      <c r="C2707" s="448" t="s">
        <v>4818</v>
      </c>
      <c r="D2707" s="461" t="s">
        <v>5456</v>
      </c>
      <c r="E2707" s="423" t="s">
        <v>5486</v>
      </c>
      <c r="F2707" s="96" t="s">
        <v>319</v>
      </c>
      <c r="G2707" s="425">
        <v>80</v>
      </c>
      <c r="H2707" s="4">
        <f t="shared" si="59"/>
        <v>80</v>
      </c>
      <c r="I2707" s="4">
        <f t="shared" si="60"/>
        <v>20</v>
      </c>
    </row>
    <row r="2708" spans="1:9" ht="15" x14ac:dyDescent="0.2">
      <c r="A2708" s="96">
        <v>2700</v>
      </c>
      <c r="B2708" s="447" t="s">
        <v>3826</v>
      </c>
      <c r="C2708" s="448" t="s">
        <v>5432</v>
      </c>
      <c r="D2708" s="449">
        <v>59001002515</v>
      </c>
      <c r="E2708" s="423" t="s">
        <v>5487</v>
      </c>
      <c r="F2708" s="96" t="s">
        <v>319</v>
      </c>
      <c r="G2708" s="425">
        <v>80</v>
      </c>
      <c r="H2708" s="4">
        <f t="shared" si="59"/>
        <v>80</v>
      </c>
      <c r="I2708" s="4">
        <f t="shared" si="60"/>
        <v>20</v>
      </c>
    </row>
    <row r="2709" spans="1:9" ht="15" x14ac:dyDescent="0.2">
      <c r="A2709" s="96">
        <v>2701</v>
      </c>
      <c r="B2709" s="447" t="s">
        <v>2070</v>
      </c>
      <c r="C2709" s="448" t="s">
        <v>5434</v>
      </c>
      <c r="D2709" s="461" t="s">
        <v>5454</v>
      </c>
      <c r="E2709" s="423" t="s">
        <v>5488</v>
      </c>
      <c r="F2709" s="96" t="s">
        <v>319</v>
      </c>
      <c r="G2709" s="425">
        <v>80</v>
      </c>
      <c r="H2709" s="4">
        <f t="shared" si="59"/>
        <v>80</v>
      </c>
      <c r="I2709" s="4">
        <f t="shared" si="60"/>
        <v>20</v>
      </c>
    </row>
    <row r="2710" spans="1:9" ht="15" x14ac:dyDescent="0.2">
      <c r="A2710" s="96">
        <v>2702</v>
      </c>
      <c r="B2710" s="447" t="s">
        <v>521</v>
      </c>
      <c r="C2710" s="448" t="s">
        <v>5435</v>
      </c>
      <c r="D2710" s="461" t="s">
        <v>5455</v>
      </c>
      <c r="E2710" s="423" t="s">
        <v>5489</v>
      </c>
      <c r="F2710" s="96" t="s">
        <v>319</v>
      </c>
      <c r="G2710" s="425">
        <v>80</v>
      </c>
      <c r="H2710" s="4">
        <f t="shared" si="59"/>
        <v>80</v>
      </c>
      <c r="I2710" s="4">
        <f t="shared" si="60"/>
        <v>20</v>
      </c>
    </row>
    <row r="2711" spans="1:9" ht="15" x14ac:dyDescent="0.2">
      <c r="A2711" s="96">
        <v>2703</v>
      </c>
      <c r="B2711" s="447" t="s">
        <v>660</v>
      </c>
      <c r="C2711" s="448" t="s">
        <v>4818</v>
      </c>
      <c r="D2711" s="461" t="s">
        <v>5456</v>
      </c>
      <c r="E2711" s="423" t="s">
        <v>5490</v>
      </c>
      <c r="F2711" s="96" t="s">
        <v>319</v>
      </c>
      <c r="G2711" s="425">
        <v>80</v>
      </c>
      <c r="H2711" s="4">
        <f t="shared" si="59"/>
        <v>80</v>
      </c>
      <c r="I2711" s="4">
        <f t="shared" si="60"/>
        <v>20</v>
      </c>
    </row>
    <row r="2712" spans="1:9" ht="15" x14ac:dyDescent="0.2">
      <c r="A2712" s="96">
        <v>2704</v>
      </c>
      <c r="B2712" s="447" t="s">
        <v>1591</v>
      </c>
      <c r="C2712" s="448" t="s">
        <v>5437</v>
      </c>
      <c r="D2712" s="461" t="s">
        <v>5457</v>
      </c>
      <c r="E2712" s="423" t="s">
        <v>5491</v>
      </c>
      <c r="F2712" s="96" t="s">
        <v>319</v>
      </c>
      <c r="G2712" s="425">
        <v>80</v>
      </c>
      <c r="H2712" s="4">
        <f t="shared" si="59"/>
        <v>80</v>
      </c>
      <c r="I2712" s="4">
        <f t="shared" si="60"/>
        <v>20</v>
      </c>
    </row>
    <row r="2713" spans="1:9" ht="15" x14ac:dyDescent="0.2">
      <c r="A2713" s="96">
        <v>2705</v>
      </c>
      <c r="B2713" s="447" t="s">
        <v>594</v>
      </c>
      <c r="C2713" s="448" t="s">
        <v>5438</v>
      </c>
      <c r="D2713" s="449">
        <v>31001024468</v>
      </c>
      <c r="E2713" s="423" t="s">
        <v>5492</v>
      </c>
      <c r="F2713" s="96" t="s">
        <v>319</v>
      </c>
      <c r="G2713" s="425">
        <v>80</v>
      </c>
      <c r="H2713" s="4">
        <f t="shared" si="59"/>
        <v>80</v>
      </c>
      <c r="I2713" s="4">
        <f t="shared" si="60"/>
        <v>20</v>
      </c>
    </row>
    <row r="2714" spans="1:9" ht="15" x14ac:dyDescent="0.2">
      <c r="A2714" s="96">
        <v>2706</v>
      </c>
      <c r="B2714" s="447" t="s">
        <v>594</v>
      </c>
      <c r="C2714" s="448" t="s">
        <v>5438</v>
      </c>
      <c r="D2714" s="449">
        <v>31001024468</v>
      </c>
      <c r="E2714" s="423" t="s">
        <v>5493</v>
      </c>
      <c r="F2714" s="96" t="s">
        <v>319</v>
      </c>
      <c r="G2714" s="425">
        <v>80</v>
      </c>
      <c r="H2714" s="4">
        <f t="shared" si="59"/>
        <v>80</v>
      </c>
      <c r="I2714" s="4">
        <f t="shared" si="60"/>
        <v>20</v>
      </c>
    </row>
    <row r="2715" spans="1:9" ht="15" x14ac:dyDescent="0.2">
      <c r="A2715" s="96">
        <v>2707</v>
      </c>
      <c r="B2715" s="447" t="s">
        <v>5423</v>
      </c>
      <c r="C2715" s="448" t="s">
        <v>1658</v>
      </c>
      <c r="D2715" s="461" t="s">
        <v>5453</v>
      </c>
      <c r="E2715" s="423" t="s">
        <v>5494</v>
      </c>
      <c r="F2715" s="96" t="s">
        <v>319</v>
      </c>
      <c r="G2715" s="425">
        <v>80</v>
      </c>
      <c r="H2715" s="4">
        <f t="shared" si="59"/>
        <v>80</v>
      </c>
      <c r="I2715" s="4">
        <f t="shared" si="60"/>
        <v>20</v>
      </c>
    </row>
    <row r="2716" spans="1:9" ht="15" x14ac:dyDescent="0.2">
      <c r="A2716" s="96">
        <v>2708</v>
      </c>
      <c r="B2716" s="447" t="s">
        <v>1461</v>
      </c>
      <c r="C2716" s="448" t="s">
        <v>5439</v>
      </c>
      <c r="D2716" s="461" t="s">
        <v>5458</v>
      </c>
      <c r="E2716" s="423" t="s">
        <v>5495</v>
      </c>
      <c r="F2716" s="96" t="s">
        <v>319</v>
      </c>
      <c r="G2716" s="425">
        <v>80</v>
      </c>
      <c r="H2716" s="4">
        <f t="shared" si="59"/>
        <v>80</v>
      </c>
      <c r="I2716" s="4">
        <f t="shared" si="60"/>
        <v>20</v>
      </c>
    </row>
    <row r="2717" spans="1:9" ht="15" x14ac:dyDescent="0.2">
      <c r="A2717" s="96">
        <v>2709</v>
      </c>
      <c r="B2717" s="447" t="s">
        <v>1461</v>
      </c>
      <c r="C2717" s="448" t="s">
        <v>5439</v>
      </c>
      <c r="D2717" s="461" t="s">
        <v>5458</v>
      </c>
      <c r="E2717" s="423" t="s">
        <v>5496</v>
      </c>
      <c r="F2717" s="96" t="s">
        <v>319</v>
      </c>
      <c r="G2717" s="425">
        <v>80</v>
      </c>
      <c r="H2717" s="4">
        <f t="shared" si="59"/>
        <v>80</v>
      </c>
      <c r="I2717" s="4">
        <f t="shared" si="60"/>
        <v>20</v>
      </c>
    </row>
    <row r="2718" spans="1:9" ht="15" x14ac:dyDescent="0.2">
      <c r="A2718" s="96">
        <v>2710</v>
      </c>
      <c r="B2718" s="447" t="s">
        <v>1591</v>
      </c>
      <c r="C2718" s="448" t="s">
        <v>5440</v>
      </c>
      <c r="D2718" s="461" t="s">
        <v>5459</v>
      </c>
      <c r="E2718" s="423" t="s">
        <v>5497</v>
      </c>
      <c r="F2718" s="96" t="s">
        <v>319</v>
      </c>
      <c r="G2718" s="425">
        <v>80</v>
      </c>
      <c r="H2718" s="4">
        <f t="shared" si="59"/>
        <v>80</v>
      </c>
      <c r="I2718" s="4">
        <f t="shared" si="60"/>
        <v>20</v>
      </c>
    </row>
    <row r="2719" spans="1:9" ht="15" x14ac:dyDescent="0.2">
      <c r="A2719" s="96">
        <v>2711</v>
      </c>
      <c r="B2719" s="447" t="s">
        <v>2083</v>
      </c>
      <c r="C2719" s="448" t="s">
        <v>3872</v>
      </c>
      <c r="D2719" s="461" t="s">
        <v>5460</v>
      </c>
      <c r="E2719" s="423" t="s">
        <v>5498</v>
      </c>
      <c r="F2719" s="96" t="s">
        <v>319</v>
      </c>
      <c r="G2719" s="425">
        <v>80</v>
      </c>
      <c r="H2719" s="4">
        <f t="shared" si="59"/>
        <v>80</v>
      </c>
      <c r="I2719" s="4">
        <f t="shared" si="60"/>
        <v>20</v>
      </c>
    </row>
    <row r="2720" spans="1:9" ht="15" x14ac:dyDescent="0.2">
      <c r="A2720" s="96">
        <v>2712</v>
      </c>
      <c r="B2720" s="447" t="s">
        <v>1872</v>
      </c>
      <c r="C2720" s="448" t="s">
        <v>5433</v>
      </c>
      <c r="D2720" s="461" t="s">
        <v>5452</v>
      </c>
      <c r="E2720" s="423" t="s">
        <v>5499</v>
      </c>
      <c r="F2720" s="96" t="s">
        <v>319</v>
      </c>
      <c r="G2720" s="425">
        <v>80</v>
      </c>
      <c r="H2720" s="4">
        <f t="shared" si="59"/>
        <v>80</v>
      </c>
      <c r="I2720" s="4">
        <f t="shared" si="60"/>
        <v>20</v>
      </c>
    </row>
    <row r="2721" spans="1:9" ht="15" x14ac:dyDescent="0.2">
      <c r="A2721" s="96">
        <v>2713</v>
      </c>
      <c r="B2721" s="447" t="s">
        <v>5423</v>
      </c>
      <c r="C2721" s="448" t="s">
        <v>1658</v>
      </c>
      <c r="D2721" s="461" t="s">
        <v>5453</v>
      </c>
      <c r="E2721" s="423" t="s">
        <v>5500</v>
      </c>
      <c r="F2721" s="96" t="s">
        <v>319</v>
      </c>
      <c r="G2721" s="425">
        <v>80</v>
      </c>
      <c r="H2721" s="4">
        <f t="shared" si="59"/>
        <v>80</v>
      </c>
      <c r="I2721" s="4">
        <f t="shared" si="60"/>
        <v>20</v>
      </c>
    </row>
    <row r="2722" spans="1:9" ht="15" x14ac:dyDescent="0.2">
      <c r="A2722" s="96">
        <v>2714</v>
      </c>
      <c r="B2722" s="447" t="s">
        <v>1591</v>
      </c>
      <c r="C2722" s="448" t="s">
        <v>5437</v>
      </c>
      <c r="D2722" s="461" t="s">
        <v>5457</v>
      </c>
      <c r="E2722" s="423" t="s">
        <v>5501</v>
      </c>
      <c r="F2722" s="96" t="s">
        <v>319</v>
      </c>
      <c r="G2722" s="425">
        <v>80</v>
      </c>
      <c r="H2722" s="4">
        <f t="shared" si="59"/>
        <v>80</v>
      </c>
      <c r="I2722" s="4">
        <f t="shared" si="60"/>
        <v>20</v>
      </c>
    </row>
    <row r="2723" spans="1:9" ht="15" x14ac:dyDescent="0.2">
      <c r="A2723" s="96">
        <v>2715</v>
      </c>
      <c r="B2723" s="447" t="s">
        <v>1492</v>
      </c>
      <c r="C2723" s="448" t="s">
        <v>5441</v>
      </c>
      <c r="D2723" s="461" t="s">
        <v>5461</v>
      </c>
      <c r="E2723" s="423" t="s">
        <v>5502</v>
      </c>
      <c r="F2723" s="96" t="s">
        <v>319</v>
      </c>
      <c r="G2723" s="425">
        <v>80</v>
      </c>
      <c r="H2723" s="4">
        <f t="shared" si="59"/>
        <v>80</v>
      </c>
      <c r="I2723" s="4">
        <f t="shared" si="60"/>
        <v>20</v>
      </c>
    </row>
    <row r="2724" spans="1:9" ht="15" x14ac:dyDescent="0.2">
      <c r="A2724" s="96">
        <v>2716</v>
      </c>
      <c r="B2724" s="447" t="s">
        <v>1492</v>
      </c>
      <c r="C2724" s="448" t="s">
        <v>5441</v>
      </c>
      <c r="D2724" s="461" t="s">
        <v>5461</v>
      </c>
      <c r="E2724" s="423" t="s">
        <v>5503</v>
      </c>
      <c r="F2724" s="96" t="s">
        <v>319</v>
      </c>
      <c r="G2724" s="425">
        <v>80</v>
      </c>
      <c r="H2724" s="4">
        <f t="shared" si="59"/>
        <v>80</v>
      </c>
      <c r="I2724" s="4">
        <f t="shared" si="60"/>
        <v>20</v>
      </c>
    </row>
    <row r="2725" spans="1:9" ht="15" x14ac:dyDescent="0.2">
      <c r="A2725" s="96">
        <v>2717</v>
      </c>
      <c r="B2725" s="447" t="s">
        <v>5424</v>
      </c>
      <c r="C2725" s="448" t="s">
        <v>1019</v>
      </c>
      <c r="D2725" s="461" t="s">
        <v>5462</v>
      </c>
      <c r="E2725" s="423" t="s">
        <v>5504</v>
      </c>
      <c r="F2725" s="96" t="s">
        <v>319</v>
      </c>
      <c r="G2725" s="425">
        <v>80</v>
      </c>
      <c r="H2725" s="4">
        <f t="shared" si="59"/>
        <v>80</v>
      </c>
      <c r="I2725" s="4">
        <f t="shared" si="60"/>
        <v>20</v>
      </c>
    </row>
    <row r="2726" spans="1:9" ht="15" x14ac:dyDescent="0.2">
      <c r="A2726" s="96">
        <v>2718</v>
      </c>
      <c r="B2726" s="447" t="s">
        <v>5424</v>
      </c>
      <c r="C2726" s="448" t="s">
        <v>1019</v>
      </c>
      <c r="D2726" s="461" t="s">
        <v>5462</v>
      </c>
      <c r="E2726" s="423" t="s">
        <v>5505</v>
      </c>
      <c r="F2726" s="96" t="s">
        <v>319</v>
      </c>
      <c r="G2726" s="425">
        <v>80</v>
      </c>
      <c r="H2726" s="4">
        <f t="shared" si="59"/>
        <v>80</v>
      </c>
      <c r="I2726" s="4">
        <f t="shared" si="60"/>
        <v>20</v>
      </c>
    </row>
    <row r="2727" spans="1:9" ht="15" x14ac:dyDescent="0.2">
      <c r="A2727" s="96">
        <v>2719</v>
      </c>
      <c r="B2727" s="447" t="s">
        <v>1580</v>
      </c>
      <c r="C2727" s="448" t="s">
        <v>5442</v>
      </c>
      <c r="D2727" s="461" t="s">
        <v>5463</v>
      </c>
      <c r="E2727" s="423" t="s">
        <v>5506</v>
      </c>
      <c r="F2727" s="96" t="s">
        <v>319</v>
      </c>
      <c r="G2727" s="425">
        <v>80</v>
      </c>
      <c r="H2727" s="4">
        <f t="shared" si="59"/>
        <v>80</v>
      </c>
      <c r="I2727" s="4">
        <f t="shared" si="60"/>
        <v>20</v>
      </c>
    </row>
    <row r="2728" spans="1:9" ht="15" x14ac:dyDescent="0.2">
      <c r="A2728" s="96">
        <v>2720</v>
      </c>
      <c r="B2728" s="447" t="s">
        <v>1580</v>
      </c>
      <c r="C2728" s="448" t="s">
        <v>5442</v>
      </c>
      <c r="D2728" s="461" t="s">
        <v>5463</v>
      </c>
      <c r="E2728" s="423" t="s">
        <v>5507</v>
      </c>
      <c r="F2728" s="96" t="s">
        <v>319</v>
      </c>
      <c r="G2728" s="425">
        <v>80</v>
      </c>
      <c r="H2728" s="4">
        <f t="shared" si="59"/>
        <v>80</v>
      </c>
      <c r="I2728" s="4">
        <f t="shared" si="60"/>
        <v>20</v>
      </c>
    </row>
    <row r="2729" spans="1:9" ht="15" x14ac:dyDescent="0.2">
      <c r="A2729" s="96">
        <v>2721</v>
      </c>
      <c r="B2729" s="447" t="s">
        <v>5425</v>
      </c>
      <c r="C2729" s="448" t="s">
        <v>2760</v>
      </c>
      <c r="D2729" s="449">
        <v>10001063085</v>
      </c>
      <c r="E2729" s="423" t="s">
        <v>5508</v>
      </c>
      <c r="F2729" s="96" t="s">
        <v>319</v>
      </c>
      <c r="G2729" s="425">
        <v>80</v>
      </c>
      <c r="H2729" s="4">
        <f t="shared" si="59"/>
        <v>80</v>
      </c>
      <c r="I2729" s="4">
        <f t="shared" si="60"/>
        <v>20</v>
      </c>
    </row>
    <row r="2730" spans="1:9" ht="15" x14ac:dyDescent="0.2">
      <c r="A2730" s="96">
        <v>2722</v>
      </c>
      <c r="B2730" s="447" t="s">
        <v>2083</v>
      </c>
      <c r="C2730" s="448" t="s">
        <v>3872</v>
      </c>
      <c r="D2730" s="461" t="s">
        <v>5460</v>
      </c>
      <c r="E2730" s="423" t="s">
        <v>5509</v>
      </c>
      <c r="F2730" s="96" t="s">
        <v>319</v>
      </c>
      <c r="G2730" s="425">
        <v>80</v>
      </c>
      <c r="H2730" s="4">
        <f t="shared" si="59"/>
        <v>80</v>
      </c>
      <c r="I2730" s="4">
        <f t="shared" si="60"/>
        <v>20</v>
      </c>
    </row>
    <row r="2731" spans="1:9" ht="15" x14ac:dyDescent="0.2">
      <c r="A2731" s="96">
        <v>2723</v>
      </c>
      <c r="B2731" s="447" t="s">
        <v>5425</v>
      </c>
      <c r="C2731" s="448" t="s">
        <v>2760</v>
      </c>
      <c r="D2731" s="449">
        <v>10001063085</v>
      </c>
      <c r="E2731" s="423" t="s">
        <v>5510</v>
      </c>
      <c r="F2731" s="96" t="s">
        <v>319</v>
      </c>
      <c r="G2731" s="425">
        <v>80</v>
      </c>
      <c r="H2731" s="4">
        <f t="shared" si="59"/>
        <v>80</v>
      </c>
      <c r="I2731" s="4">
        <f t="shared" si="60"/>
        <v>20</v>
      </c>
    </row>
    <row r="2732" spans="1:9" ht="15" x14ac:dyDescent="0.2">
      <c r="A2732" s="96">
        <v>2724</v>
      </c>
      <c r="B2732" s="447" t="s">
        <v>5426</v>
      </c>
      <c r="C2732" s="448" t="s">
        <v>2776</v>
      </c>
      <c r="D2732" s="461" t="s">
        <v>5464</v>
      </c>
      <c r="E2732" s="423" t="s">
        <v>5511</v>
      </c>
      <c r="F2732" s="96" t="s">
        <v>319</v>
      </c>
      <c r="G2732" s="425">
        <v>80</v>
      </c>
      <c r="H2732" s="4">
        <f t="shared" si="59"/>
        <v>80</v>
      </c>
      <c r="I2732" s="4">
        <f t="shared" si="60"/>
        <v>20</v>
      </c>
    </row>
    <row r="2733" spans="1:9" ht="15" x14ac:dyDescent="0.2">
      <c r="A2733" s="96">
        <v>2725</v>
      </c>
      <c r="B2733" s="447" t="s">
        <v>5426</v>
      </c>
      <c r="C2733" s="448" t="s">
        <v>2776</v>
      </c>
      <c r="D2733" s="461" t="s">
        <v>5464</v>
      </c>
      <c r="E2733" s="423" t="s">
        <v>5512</v>
      </c>
      <c r="F2733" s="96" t="s">
        <v>319</v>
      </c>
      <c r="G2733" s="425">
        <v>80</v>
      </c>
      <c r="H2733" s="4">
        <f t="shared" si="59"/>
        <v>80</v>
      </c>
      <c r="I2733" s="4">
        <f t="shared" si="60"/>
        <v>20</v>
      </c>
    </row>
    <row r="2734" spans="1:9" ht="15" x14ac:dyDescent="0.2">
      <c r="A2734" s="96">
        <v>2726</v>
      </c>
      <c r="B2734" s="447" t="s">
        <v>1461</v>
      </c>
      <c r="C2734" s="448" t="s">
        <v>5439</v>
      </c>
      <c r="D2734" s="461" t="s">
        <v>5458</v>
      </c>
      <c r="E2734" s="423" t="s">
        <v>5513</v>
      </c>
      <c r="F2734" s="96" t="s">
        <v>319</v>
      </c>
      <c r="G2734" s="425">
        <v>80</v>
      </c>
      <c r="H2734" s="4">
        <f t="shared" si="59"/>
        <v>80</v>
      </c>
      <c r="I2734" s="4">
        <f t="shared" si="60"/>
        <v>20</v>
      </c>
    </row>
    <row r="2735" spans="1:9" ht="15" x14ac:dyDescent="0.2">
      <c r="A2735" s="96">
        <v>2727</v>
      </c>
      <c r="B2735" s="447" t="s">
        <v>594</v>
      </c>
      <c r="C2735" s="448" t="s">
        <v>2214</v>
      </c>
      <c r="D2735" s="461" t="s">
        <v>5465</v>
      </c>
      <c r="E2735" s="423" t="s">
        <v>5514</v>
      </c>
      <c r="F2735" s="96" t="s">
        <v>319</v>
      </c>
      <c r="G2735" s="425">
        <v>80</v>
      </c>
      <c r="H2735" s="4">
        <f t="shared" si="59"/>
        <v>80</v>
      </c>
      <c r="I2735" s="4">
        <f t="shared" si="60"/>
        <v>20</v>
      </c>
    </row>
    <row r="2736" spans="1:9" ht="15" x14ac:dyDescent="0.2">
      <c r="A2736" s="96">
        <v>2728</v>
      </c>
      <c r="B2736" s="447" t="s">
        <v>594</v>
      </c>
      <c r="C2736" s="448" t="s">
        <v>5438</v>
      </c>
      <c r="D2736" s="449">
        <v>31001024468</v>
      </c>
      <c r="E2736" s="423" t="s">
        <v>5515</v>
      </c>
      <c r="F2736" s="96" t="s">
        <v>319</v>
      </c>
      <c r="G2736" s="425">
        <v>80</v>
      </c>
      <c r="H2736" s="4">
        <f t="shared" si="59"/>
        <v>80</v>
      </c>
      <c r="I2736" s="4">
        <f t="shared" si="60"/>
        <v>20</v>
      </c>
    </row>
    <row r="2737" spans="1:9" ht="15" x14ac:dyDescent="0.2">
      <c r="A2737" s="96">
        <v>2729</v>
      </c>
      <c r="B2737" s="447" t="s">
        <v>573</v>
      </c>
      <c r="C2737" s="448" t="s">
        <v>2057</v>
      </c>
      <c r="D2737" s="449">
        <v>62007017323</v>
      </c>
      <c r="E2737" s="423" t="s">
        <v>5516</v>
      </c>
      <c r="F2737" s="96" t="s">
        <v>319</v>
      </c>
      <c r="G2737" s="425">
        <v>80</v>
      </c>
      <c r="H2737" s="4">
        <f t="shared" si="59"/>
        <v>80</v>
      </c>
      <c r="I2737" s="4">
        <f t="shared" si="60"/>
        <v>20</v>
      </c>
    </row>
    <row r="2738" spans="1:9" ht="15" x14ac:dyDescent="0.2">
      <c r="A2738" s="96">
        <v>2730</v>
      </c>
      <c r="B2738" s="447" t="s">
        <v>5427</v>
      </c>
      <c r="C2738" s="448" t="s">
        <v>5443</v>
      </c>
      <c r="D2738" s="461" t="s">
        <v>5466</v>
      </c>
      <c r="E2738" s="423" t="s">
        <v>5517</v>
      </c>
      <c r="F2738" s="96" t="s">
        <v>319</v>
      </c>
      <c r="G2738" s="425">
        <v>80</v>
      </c>
      <c r="H2738" s="4">
        <f t="shared" si="59"/>
        <v>80</v>
      </c>
      <c r="I2738" s="4">
        <f t="shared" si="60"/>
        <v>20</v>
      </c>
    </row>
    <row r="2739" spans="1:9" ht="15" x14ac:dyDescent="0.2">
      <c r="A2739" s="96">
        <v>2731</v>
      </c>
      <c r="B2739" s="447" t="s">
        <v>559</v>
      </c>
      <c r="C2739" s="448" t="s">
        <v>490</v>
      </c>
      <c r="D2739" s="449">
        <v>1301120689</v>
      </c>
      <c r="E2739" s="423" t="s">
        <v>5518</v>
      </c>
      <c r="F2739" s="96" t="s">
        <v>319</v>
      </c>
      <c r="G2739" s="425">
        <v>80</v>
      </c>
      <c r="H2739" s="4">
        <f t="shared" si="59"/>
        <v>80</v>
      </c>
      <c r="I2739" s="4">
        <f t="shared" si="60"/>
        <v>20</v>
      </c>
    </row>
    <row r="2740" spans="1:9" ht="15" x14ac:dyDescent="0.2">
      <c r="A2740" s="96">
        <v>2732</v>
      </c>
      <c r="B2740" s="447" t="s">
        <v>660</v>
      </c>
      <c r="C2740" s="448" t="s">
        <v>5444</v>
      </c>
      <c r="D2740" s="449">
        <v>39001004734</v>
      </c>
      <c r="E2740" s="423" t="s">
        <v>5519</v>
      </c>
      <c r="F2740" s="96" t="s">
        <v>319</v>
      </c>
      <c r="G2740" s="425">
        <v>80</v>
      </c>
      <c r="H2740" s="4">
        <f t="shared" si="59"/>
        <v>80</v>
      </c>
      <c r="I2740" s="4">
        <f t="shared" si="60"/>
        <v>20</v>
      </c>
    </row>
    <row r="2741" spans="1:9" ht="15" x14ac:dyDescent="0.2">
      <c r="A2741" s="96">
        <v>2733</v>
      </c>
      <c r="B2741" s="447" t="s">
        <v>1591</v>
      </c>
      <c r="C2741" s="448" t="s">
        <v>5440</v>
      </c>
      <c r="D2741" s="461" t="s">
        <v>5459</v>
      </c>
      <c r="E2741" s="423" t="s">
        <v>5520</v>
      </c>
      <c r="F2741" s="96" t="s">
        <v>319</v>
      </c>
      <c r="G2741" s="425">
        <v>80</v>
      </c>
      <c r="H2741" s="4">
        <f t="shared" si="59"/>
        <v>80</v>
      </c>
      <c r="I2741" s="4">
        <f t="shared" si="60"/>
        <v>20</v>
      </c>
    </row>
    <row r="2742" spans="1:9" ht="15" x14ac:dyDescent="0.2">
      <c r="A2742" s="96">
        <v>2734</v>
      </c>
      <c r="B2742" s="447" t="s">
        <v>660</v>
      </c>
      <c r="C2742" s="448" t="s">
        <v>5444</v>
      </c>
      <c r="D2742" s="449">
        <v>39001004734</v>
      </c>
      <c r="E2742" s="423" t="s">
        <v>5521</v>
      </c>
      <c r="F2742" s="96" t="s">
        <v>319</v>
      </c>
      <c r="G2742" s="425">
        <v>80</v>
      </c>
      <c r="H2742" s="4">
        <f t="shared" si="59"/>
        <v>80</v>
      </c>
      <c r="I2742" s="4">
        <f t="shared" si="60"/>
        <v>20</v>
      </c>
    </row>
    <row r="2743" spans="1:9" ht="15" x14ac:dyDescent="0.2">
      <c r="A2743" s="96">
        <v>2735</v>
      </c>
      <c r="B2743" s="447" t="s">
        <v>1133</v>
      </c>
      <c r="C2743" s="448" t="s">
        <v>5445</v>
      </c>
      <c r="D2743" s="461" t="s">
        <v>5467</v>
      </c>
      <c r="E2743" s="423" t="s">
        <v>5522</v>
      </c>
      <c r="F2743" s="96" t="s">
        <v>319</v>
      </c>
      <c r="G2743" s="425">
        <v>80</v>
      </c>
      <c r="H2743" s="4">
        <f t="shared" si="59"/>
        <v>80</v>
      </c>
      <c r="I2743" s="4">
        <f t="shared" si="60"/>
        <v>20</v>
      </c>
    </row>
    <row r="2744" spans="1:9" ht="15" x14ac:dyDescent="0.2">
      <c r="A2744" s="96">
        <v>2736</v>
      </c>
      <c r="B2744" s="447" t="s">
        <v>1133</v>
      </c>
      <c r="C2744" s="448" t="s">
        <v>5445</v>
      </c>
      <c r="D2744" s="461" t="s">
        <v>5467</v>
      </c>
      <c r="E2744" s="423" t="s">
        <v>5523</v>
      </c>
      <c r="F2744" s="96" t="s">
        <v>319</v>
      </c>
      <c r="G2744" s="425">
        <v>80</v>
      </c>
      <c r="H2744" s="4">
        <f t="shared" si="59"/>
        <v>80</v>
      </c>
      <c r="I2744" s="4">
        <f t="shared" si="60"/>
        <v>20</v>
      </c>
    </row>
    <row r="2745" spans="1:9" ht="15" x14ac:dyDescent="0.2">
      <c r="A2745" s="96">
        <v>2737</v>
      </c>
      <c r="B2745" s="447" t="s">
        <v>1984</v>
      </c>
      <c r="C2745" s="448" t="s">
        <v>1212</v>
      </c>
      <c r="D2745" s="461" t="s">
        <v>5468</v>
      </c>
      <c r="E2745" s="423" t="s">
        <v>5524</v>
      </c>
      <c r="F2745" s="96" t="s">
        <v>319</v>
      </c>
      <c r="G2745" s="425">
        <v>80</v>
      </c>
      <c r="H2745" s="4">
        <f t="shared" si="59"/>
        <v>80</v>
      </c>
      <c r="I2745" s="4">
        <f t="shared" si="60"/>
        <v>20</v>
      </c>
    </row>
    <row r="2746" spans="1:9" ht="15" x14ac:dyDescent="0.2">
      <c r="A2746" s="96">
        <v>2738</v>
      </c>
      <c r="B2746" s="447" t="s">
        <v>1391</v>
      </c>
      <c r="C2746" s="448" t="s">
        <v>5446</v>
      </c>
      <c r="D2746" s="461" t="s">
        <v>5469</v>
      </c>
      <c r="E2746" s="423" t="s">
        <v>5525</v>
      </c>
      <c r="F2746" s="96" t="s">
        <v>319</v>
      </c>
      <c r="G2746" s="425">
        <v>80</v>
      </c>
      <c r="H2746" s="4">
        <f t="shared" si="59"/>
        <v>80</v>
      </c>
      <c r="I2746" s="4">
        <f t="shared" si="60"/>
        <v>20</v>
      </c>
    </row>
    <row r="2747" spans="1:9" ht="15" x14ac:dyDescent="0.2">
      <c r="A2747" s="96">
        <v>2739</v>
      </c>
      <c r="B2747" s="447" t="s">
        <v>1984</v>
      </c>
      <c r="C2747" s="448" t="s">
        <v>1212</v>
      </c>
      <c r="D2747" s="461" t="s">
        <v>5468</v>
      </c>
      <c r="E2747" s="423" t="s">
        <v>5526</v>
      </c>
      <c r="F2747" s="96" t="s">
        <v>319</v>
      </c>
      <c r="G2747" s="425">
        <v>80</v>
      </c>
      <c r="H2747" s="4">
        <f t="shared" si="59"/>
        <v>80</v>
      </c>
      <c r="I2747" s="4">
        <f t="shared" si="60"/>
        <v>20</v>
      </c>
    </row>
    <row r="2748" spans="1:9" ht="15" x14ac:dyDescent="0.2">
      <c r="A2748" s="96">
        <v>2740</v>
      </c>
      <c r="B2748" s="447" t="s">
        <v>1858</v>
      </c>
      <c r="C2748" s="448" t="s">
        <v>1021</v>
      </c>
      <c r="D2748" s="461" t="s">
        <v>5470</v>
      </c>
      <c r="E2748" s="423" t="s">
        <v>5527</v>
      </c>
      <c r="F2748" s="96" t="s">
        <v>319</v>
      </c>
      <c r="G2748" s="425">
        <v>80</v>
      </c>
      <c r="H2748" s="4">
        <f t="shared" si="59"/>
        <v>80</v>
      </c>
      <c r="I2748" s="4">
        <f t="shared" si="60"/>
        <v>20</v>
      </c>
    </row>
    <row r="2749" spans="1:9" ht="15" x14ac:dyDescent="0.2">
      <c r="A2749" s="96">
        <v>2741</v>
      </c>
      <c r="B2749" s="447" t="s">
        <v>1858</v>
      </c>
      <c r="C2749" s="448" t="s">
        <v>1021</v>
      </c>
      <c r="D2749" s="461" t="s">
        <v>5470</v>
      </c>
      <c r="E2749" s="423" t="s">
        <v>5528</v>
      </c>
      <c r="F2749" s="96" t="s">
        <v>319</v>
      </c>
      <c r="G2749" s="425">
        <v>80</v>
      </c>
      <c r="H2749" s="4">
        <f t="shared" si="59"/>
        <v>80</v>
      </c>
      <c r="I2749" s="4">
        <f t="shared" si="60"/>
        <v>20</v>
      </c>
    </row>
    <row r="2750" spans="1:9" ht="15" x14ac:dyDescent="0.2">
      <c r="A2750" s="96">
        <v>2742</v>
      </c>
      <c r="B2750" s="447" t="s">
        <v>5428</v>
      </c>
      <c r="C2750" s="448" t="s">
        <v>5447</v>
      </c>
      <c r="D2750" s="449">
        <v>31001016945</v>
      </c>
      <c r="E2750" s="423" t="s">
        <v>5529</v>
      </c>
      <c r="F2750" s="96" t="s">
        <v>319</v>
      </c>
      <c r="G2750" s="425">
        <v>80</v>
      </c>
      <c r="H2750" s="4">
        <f t="shared" si="59"/>
        <v>80</v>
      </c>
      <c r="I2750" s="4">
        <f t="shared" si="60"/>
        <v>20</v>
      </c>
    </row>
    <row r="2751" spans="1:9" ht="15" x14ac:dyDescent="0.2">
      <c r="A2751" s="96">
        <v>2743</v>
      </c>
      <c r="B2751" s="447" t="s">
        <v>5428</v>
      </c>
      <c r="C2751" s="448" t="s">
        <v>5447</v>
      </c>
      <c r="D2751" s="449">
        <v>31001016945</v>
      </c>
      <c r="E2751" s="423" t="s">
        <v>5530</v>
      </c>
      <c r="F2751" s="96" t="s">
        <v>319</v>
      </c>
      <c r="G2751" s="425">
        <v>80</v>
      </c>
      <c r="H2751" s="4">
        <f t="shared" si="59"/>
        <v>80</v>
      </c>
      <c r="I2751" s="4">
        <f t="shared" si="60"/>
        <v>20</v>
      </c>
    </row>
    <row r="2752" spans="1:9" ht="15" x14ac:dyDescent="0.2">
      <c r="A2752" s="96">
        <v>2744</v>
      </c>
      <c r="B2752" s="447" t="s">
        <v>3056</v>
      </c>
      <c r="C2752" s="448" t="s">
        <v>5436</v>
      </c>
      <c r="D2752" s="449">
        <v>62007013494</v>
      </c>
      <c r="E2752" s="423" t="s">
        <v>5531</v>
      </c>
      <c r="F2752" s="96" t="s">
        <v>319</v>
      </c>
      <c r="G2752" s="425">
        <v>80</v>
      </c>
      <c r="H2752" s="4">
        <f t="shared" si="59"/>
        <v>80</v>
      </c>
      <c r="I2752" s="4">
        <f t="shared" si="60"/>
        <v>20</v>
      </c>
    </row>
    <row r="2753" spans="1:9" ht="15" x14ac:dyDescent="0.2">
      <c r="A2753" s="96">
        <v>2745</v>
      </c>
      <c r="B2753" s="447" t="s">
        <v>2476</v>
      </c>
      <c r="C2753" s="448" t="s">
        <v>5448</v>
      </c>
      <c r="D2753" s="461" t="s">
        <v>5471</v>
      </c>
      <c r="E2753" s="423" t="s">
        <v>5532</v>
      </c>
      <c r="F2753" s="96" t="s">
        <v>319</v>
      </c>
      <c r="G2753" s="425">
        <v>80</v>
      </c>
      <c r="H2753" s="4">
        <f t="shared" si="59"/>
        <v>80</v>
      </c>
      <c r="I2753" s="4">
        <f t="shared" si="60"/>
        <v>20</v>
      </c>
    </row>
    <row r="2754" spans="1:9" ht="15" x14ac:dyDescent="0.2">
      <c r="A2754" s="96">
        <v>2746</v>
      </c>
      <c r="B2754" s="447" t="s">
        <v>5429</v>
      </c>
      <c r="C2754" s="448" t="s">
        <v>5449</v>
      </c>
      <c r="D2754" s="461" t="s">
        <v>5472</v>
      </c>
      <c r="E2754" s="423" t="s">
        <v>5533</v>
      </c>
      <c r="F2754" s="96" t="s">
        <v>319</v>
      </c>
      <c r="G2754" s="425">
        <v>80</v>
      </c>
      <c r="H2754" s="4">
        <f t="shared" si="59"/>
        <v>80</v>
      </c>
      <c r="I2754" s="4">
        <f t="shared" si="60"/>
        <v>20</v>
      </c>
    </row>
    <row r="2755" spans="1:9" ht="15" x14ac:dyDescent="0.2">
      <c r="A2755" s="96">
        <v>2747</v>
      </c>
      <c r="B2755" s="447" t="s">
        <v>594</v>
      </c>
      <c r="C2755" s="448" t="s">
        <v>2214</v>
      </c>
      <c r="D2755" s="461" t="s">
        <v>5465</v>
      </c>
      <c r="E2755" s="423" t="s">
        <v>5534</v>
      </c>
      <c r="F2755" s="96" t="s">
        <v>319</v>
      </c>
      <c r="G2755" s="425">
        <v>80</v>
      </c>
      <c r="H2755" s="4">
        <f t="shared" si="59"/>
        <v>80</v>
      </c>
      <c r="I2755" s="4">
        <f t="shared" si="60"/>
        <v>20</v>
      </c>
    </row>
    <row r="2756" spans="1:9" ht="15" x14ac:dyDescent="0.2">
      <c r="A2756" s="96">
        <v>2748</v>
      </c>
      <c r="B2756" s="447" t="s">
        <v>594</v>
      </c>
      <c r="C2756" s="448" t="s">
        <v>2214</v>
      </c>
      <c r="D2756" s="461" t="s">
        <v>5465</v>
      </c>
      <c r="E2756" s="423" t="s">
        <v>5535</v>
      </c>
      <c r="F2756" s="96" t="s">
        <v>319</v>
      </c>
      <c r="G2756" s="425">
        <v>80</v>
      </c>
      <c r="H2756" s="4">
        <f t="shared" si="59"/>
        <v>80</v>
      </c>
      <c r="I2756" s="4">
        <f t="shared" si="60"/>
        <v>20</v>
      </c>
    </row>
    <row r="2757" spans="1:9" ht="15" x14ac:dyDescent="0.2">
      <c r="A2757" s="96">
        <v>2749</v>
      </c>
      <c r="B2757" s="447" t="s">
        <v>5427</v>
      </c>
      <c r="C2757" s="448" t="s">
        <v>5443</v>
      </c>
      <c r="D2757" s="461" t="s">
        <v>5466</v>
      </c>
      <c r="E2757" s="423" t="s">
        <v>5536</v>
      </c>
      <c r="F2757" s="96" t="s">
        <v>319</v>
      </c>
      <c r="G2757" s="425">
        <v>80</v>
      </c>
      <c r="H2757" s="4">
        <f t="shared" si="59"/>
        <v>80</v>
      </c>
      <c r="I2757" s="4">
        <f t="shared" si="60"/>
        <v>20</v>
      </c>
    </row>
    <row r="2758" spans="1:9" ht="15" x14ac:dyDescent="0.2">
      <c r="A2758" s="96">
        <v>2750</v>
      </c>
      <c r="B2758" s="447" t="s">
        <v>5427</v>
      </c>
      <c r="C2758" s="448" t="s">
        <v>5443</v>
      </c>
      <c r="D2758" s="461" t="s">
        <v>5466</v>
      </c>
      <c r="E2758" s="423" t="s">
        <v>5537</v>
      </c>
      <c r="F2758" s="96" t="s">
        <v>319</v>
      </c>
      <c r="G2758" s="425">
        <v>80</v>
      </c>
      <c r="H2758" s="4">
        <f t="shared" si="59"/>
        <v>80</v>
      </c>
      <c r="I2758" s="4">
        <f t="shared" si="60"/>
        <v>20</v>
      </c>
    </row>
    <row r="2759" spans="1:9" ht="15" x14ac:dyDescent="0.2">
      <c r="A2759" s="96">
        <v>2751</v>
      </c>
      <c r="B2759" s="447" t="s">
        <v>2476</v>
      </c>
      <c r="C2759" s="448" t="s">
        <v>5448</v>
      </c>
      <c r="D2759" s="461" t="s">
        <v>5471</v>
      </c>
      <c r="E2759" s="423" t="s">
        <v>5538</v>
      </c>
      <c r="F2759" s="96" t="s">
        <v>319</v>
      </c>
      <c r="G2759" s="425">
        <v>80</v>
      </c>
      <c r="H2759" s="4">
        <f t="shared" si="59"/>
        <v>80</v>
      </c>
      <c r="I2759" s="4">
        <f t="shared" si="60"/>
        <v>20</v>
      </c>
    </row>
    <row r="2760" spans="1:9" ht="15" x14ac:dyDescent="0.2">
      <c r="A2760" s="96">
        <v>2752</v>
      </c>
      <c r="B2760" s="447" t="s">
        <v>2476</v>
      </c>
      <c r="C2760" s="448" t="s">
        <v>5448</v>
      </c>
      <c r="D2760" s="461" t="s">
        <v>5471</v>
      </c>
      <c r="E2760" s="423" t="s">
        <v>5539</v>
      </c>
      <c r="F2760" s="96" t="s">
        <v>319</v>
      </c>
      <c r="G2760" s="425">
        <v>80</v>
      </c>
      <c r="H2760" s="4">
        <f t="shared" si="59"/>
        <v>80</v>
      </c>
      <c r="I2760" s="4">
        <f t="shared" si="60"/>
        <v>20</v>
      </c>
    </row>
    <row r="2761" spans="1:9" ht="15" x14ac:dyDescent="0.2">
      <c r="A2761" s="96">
        <v>2753</v>
      </c>
      <c r="B2761" s="447" t="s">
        <v>5430</v>
      </c>
      <c r="C2761" s="448" t="s">
        <v>1269</v>
      </c>
      <c r="D2761" s="449">
        <v>38001040560</v>
      </c>
      <c r="E2761" s="423" t="s">
        <v>5540</v>
      </c>
      <c r="F2761" s="96" t="s">
        <v>319</v>
      </c>
      <c r="G2761" s="425">
        <v>80</v>
      </c>
      <c r="H2761" s="4">
        <f t="shared" si="59"/>
        <v>80</v>
      </c>
      <c r="I2761" s="4">
        <f t="shared" si="60"/>
        <v>20</v>
      </c>
    </row>
    <row r="2762" spans="1:9" ht="15" x14ac:dyDescent="0.2">
      <c r="A2762" s="96">
        <v>2754</v>
      </c>
      <c r="B2762" s="447" t="s">
        <v>559</v>
      </c>
      <c r="C2762" s="448" t="s">
        <v>490</v>
      </c>
      <c r="D2762" s="461" t="s">
        <v>5473</v>
      </c>
      <c r="E2762" s="423" t="s">
        <v>5541</v>
      </c>
      <c r="F2762" s="96" t="s">
        <v>319</v>
      </c>
      <c r="G2762" s="425">
        <v>80</v>
      </c>
      <c r="H2762" s="4">
        <f t="shared" si="59"/>
        <v>80</v>
      </c>
      <c r="I2762" s="4">
        <f t="shared" si="60"/>
        <v>20</v>
      </c>
    </row>
    <row r="2763" spans="1:9" ht="15" x14ac:dyDescent="0.2">
      <c r="A2763" s="96">
        <v>2755</v>
      </c>
      <c r="B2763" s="447" t="s">
        <v>573</v>
      </c>
      <c r="C2763" s="448" t="s">
        <v>2057</v>
      </c>
      <c r="D2763" s="449">
        <v>62007017323</v>
      </c>
      <c r="E2763" s="423" t="s">
        <v>5542</v>
      </c>
      <c r="F2763" s="96" t="s">
        <v>319</v>
      </c>
      <c r="G2763" s="425">
        <v>80</v>
      </c>
      <c r="H2763" s="4">
        <f t="shared" si="59"/>
        <v>80</v>
      </c>
      <c r="I2763" s="4">
        <f t="shared" si="60"/>
        <v>20</v>
      </c>
    </row>
    <row r="2764" spans="1:9" ht="15" x14ac:dyDescent="0.2">
      <c r="A2764" s="96">
        <v>2756</v>
      </c>
      <c r="B2764" s="447" t="s">
        <v>3829</v>
      </c>
      <c r="C2764" s="448" t="s">
        <v>2745</v>
      </c>
      <c r="D2764" s="461" t="s">
        <v>5474</v>
      </c>
      <c r="E2764" s="423" t="s">
        <v>5543</v>
      </c>
      <c r="F2764" s="96" t="s">
        <v>319</v>
      </c>
      <c r="G2764" s="425">
        <v>80</v>
      </c>
      <c r="H2764" s="4">
        <f t="shared" si="37"/>
        <v>80</v>
      </c>
      <c r="I2764" s="4">
        <f t="shared" si="38"/>
        <v>20</v>
      </c>
    </row>
    <row r="2765" spans="1:9" ht="15" x14ac:dyDescent="0.2">
      <c r="A2765" s="96">
        <v>2757</v>
      </c>
      <c r="B2765" s="447" t="s">
        <v>559</v>
      </c>
      <c r="C2765" s="448" t="s">
        <v>490</v>
      </c>
      <c r="D2765" s="461" t="s">
        <v>5473</v>
      </c>
      <c r="E2765" s="423" t="s">
        <v>5544</v>
      </c>
      <c r="F2765" s="96" t="s">
        <v>319</v>
      </c>
      <c r="G2765" s="425">
        <v>80</v>
      </c>
      <c r="H2765" s="4">
        <f t="shared" si="37"/>
        <v>80</v>
      </c>
      <c r="I2765" s="4">
        <f t="shared" si="38"/>
        <v>20</v>
      </c>
    </row>
    <row r="2766" spans="1:9" ht="15" x14ac:dyDescent="0.2">
      <c r="A2766" s="96">
        <v>2758</v>
      </c>
      <c r="B2766" s="447" t="s">
        <v>1391</v>
      </c>
      <c r="C2766" s="448" t="s">
        <v>5446</v>
      </c>
      <c r="D2766" s="461" t="s">
        <v>5469</v>
      </c>
      <c r="E2766" s="423" t="s">
        <v>5545</v>
      </c>
      <c r="F2766" s="96" t="s">
        <v>319</v>
      </c>
      <c r="G2766" s="425">
        <v>80</v>
      </c>
      <c r="H2766" s="4">
        <f t="shared" si="37"/>
        <v>80</v>
      </c>
      <c r="I2766" s="4">
        <f t="shared" si="38"/>
        <v>20</v>
      </c>
    </row>
    <row r="2767" spans="1:9" ht="15" x14ac:dyDescent="0.2">
      <c r="A2767" s="96">
        <v>2759</v>
      </c>
      <c r="B2767" s="447" t="s">
        <v>594</v>
      </c>
      <c r="C2767" s="448" t="s">
        <v>5450</v>
      </c>
      <c r="D2767" s="449">
        <v>35001119984</v>
      </c>
      <c r="E2767" s="423" t="s">
        <v>5546</v>
      </c>
      <c r="F2767" s="96" t="s">
        <v>319</v>
      </c>
      <c r="G2767" s="425">
        <v>80</v>
      </c>
      <c r="H2767" s="4">
        <f t="shared" si="37"/>
        <v>80</v>
      </c>
      <c r="I2767" s="4">
        <f t="shared" si="38"/>
        <v>20</v>
      </c>
    </row>
    <row r="2768" spans="1:9" ht="15" x14ac:dyDescent="0.2">
      <c r="A2768" s="96">
        <v>2760</v>
      </c>
      <c r="B2768" s="447" t="s">
        <v>594</v>
      </c>
      <c r="C2768" s="448" t="s">
        <v>5450</v>
      </c>
      <c r="D2768" s="449">
        <v>35001119984</v>
      </c>
      <c r="E2768" s="423" t="s">
        <v>5547</v>
      </c>
      <c r="F2768" s="96" t="s">
        <v>319</v>
      </c>
      <c r="G2768" s="425">
        <v>80</v>
      </c>
      <c r="H2768" s="4">
        <f t="shared" si="37"/>
        <v>80</v>
      </c>
      <c r="I2768" s="4">
        <f t="shared" si="38"/>
        <v>20</v>
      </c>
    </row>
    <row r="2769" spans="1:9" ht="15" x14ac:dyDescent="0.2">
      <c r="A2769" s="96">
        <v>2761</v>
      </c>
      <c r="B2769" s="447" t="s">
        <v>1391</v>
      </c>
      <c r="C2769" s="448" t="s">
        <v>5446</v>
      </c>
      <c r="D2769" s="461" t="s">
        <v>5469</v>
      </c>
      <c r="E2769" s="423" t="s">
        <v>5548</v>
      </c>
      <c r="F2769" s="96" t="s">
        <v>319</v>
      </c>
      <c r="G2769" s="425">
        <v>80</v>
      </c>
      <c r="H2769" s="4">
        <f t="shared" si="37"/>
        <v>80</v>
      </c>
      <c r="I2769" s="4">
        <f t="shared" si="38"/>
        <v>20</v>
      </c>
    </row>
    <row r="2770" spans="1:9" ht="15" x14ac:dyDescent="0.2">
      <c r="A2770" s="96">
        <v>2762</v>
      </c>
      <c r="B2770" s="447" t="s">
        <v>5429</v>
      </c>
      <c r="C2770" s="448" t="s">
        <v>5449</v>
      </c>
      <c r="D2770" s="461" t="s">
        <v>5472</v>
      </c>
      <c r="E2770" s="423" t="s">
        <v>5549</v>
      </c>
      <c r="F2770" s="96" t="s">
        <v>319</v>
      </c>
      <c r="G2770" s="425">
        <v>80</v>
      </c>
      <c r="H2770" s="4">
        <f t="shared" si="37"/>
        <v>80</v>
      </c>
      <c r="I2770" s="4">
        <f t="shared" si="38"/>
        <v>20</v>
      </c>
    </row>
    <row r="2771" spans="1:9" ht="15" x14ac:dyDescent="0.2">
      <c r="A2771" s="96">
        <v>2763</v>
      </c>
      <c r="B2771" s="447" t="s">
        <v>3829</v>
      </c>
      <c r="C2771" s="448" t="s">
        <v>2745</v>
      </c>
      <c r="D2771" s="461" t="s">
        <v>5474</v>
      </c>
      <c r="E2771" s="423" t="s">
        <v>5550</v>
      </c>
      <c r="F2771" s="96" t="s">
        <v>319</v>
      </c>
      <c r="G2771" s="425">
        <v>80</v>
      </c>
      <c r="H2771" s="4">
        <f t="shared" si="37"/>
        <v>80</v>
      </c>
      <c r="I2771" s="4">
        <f t="shared" si="38"/>
        <v>20</v>
      </c>
    </row>
    <row r="2772" spans="1:9" ht="15" x14ac:dyDescent="0.2">
      <c r="A2772" s="96">
        <v>2764</v>
      </c>
      <c r="B2772" s="447" t="s">
        <v>1591</v>
      </c>
      <c r="C2772" s="448" t="s">
        <v>5440</v>
      </c>
      <c r="D2772" s="461" t="s">
        <v>5459</v>
      </c>
      <c r="E2772" s="423" t="s">
        <v>5551</v>
      </c>
      <c r="F2772" s="96" t="s">
        <v>319</v>
      </c>
      <c r="G2772" s="425">
        <v>80</v>
      </c>
      <c r="H2772" s="4">
        <f t="shared" si="37"/>
        <v>80</v>
      </c>
      <c r="I2772" s="4">
        <f t="shared" si="38"/>
        <v>20</v>
      </c>
    </row>
    <row r="2773" spans="1:9" ht="15" x14ac:dyDescent="0.2">
      <c r="A2773" s="96">
        <v>2765</v>
      </c>
      <c r="B2773" s="447" t="s">
        <v>3269</v>
      </c>
      <c r="C2773" s="448" t="s">
        <v>3872</v>
      </c>
      <c r="D2773" s="449">
        <v>31001029106</v>
      </c>
      <c r="E2773" s="423" t="s">
        <v>5552</v>
      </c>
      <c r="F2773" s="96" t="s">
        <v>319</v>
      </c>
      <c r="G2773" s="425">
        <v>80</v>
      </c>
      <c r="H2773" s="4">
        <f t="shared" si="37"/>
        <v>80</v>
      </c>
      <c r="I2773" s="4">
        <f t="shared" si="38"/>
        <v>20</v>
      </c>
    </row>
    <row r="2774" spans="1:9" ht="15" x14ac:dyDescent="0.2">
      <c r="A2774" s="96">
        <v>2766</v>
      </c>
      <c r="B2774" s="447" t="s">
        <v>5429</v>
      </c>
      <c r="C2774" s="448" t="s">
        <v>5449</v>
      </c>
      <c r="D2774" s="461" t="s">
        <v>5472</v>
      </c>
      <c r="E2774" s="423" t="s">
        <v>5553</v>
      </c>
      <c r="F2774" s="96" t="s">
        <v>319</v>
      </c>
      <c r="G2774" s="425">
        <v>80</v>
      </c>
      <c r="H2774" s="4">
        <f t="shared" si="37"/>
        <v>80</v>
      </c>
      <c r="I2774" s="4">
        <f t="shared" si="38"/>
        <v>20</v>
      </c>
    </row>
    <row r="2775" spans="1:9" ht="15" x14ac:dyDescent="0.2">
      <c r="A2775" s="96">
        <v>2767</v>
      </c>
      <c r="B2775" s="447" t="s">
        <v>573</v>
      </c>
      <c r="C2775" s="448" t="s">
        <v>5451</v>
      </c>
      <c r="D2775" s="461" t="s">
        <v>5475</v>
      </c>
      <c r="E2775" s="423" t="s">
        <v>5554</v>
      </c>
      <c r="F2775" s="96" t="s">
        <v>319</v>
      </c>
      <c r="G2775" s="425">
        <v>80</v>
      </c>
      <c r="H2775" s="4">
        <f t="shared" si="37"/>
        <v>80</v>
      </c>
      <c r="I2775" s="4">
        <f t="shared" si="38"/>
        <v>20</v>
      </c>
    </row>
    <row r="2776" spans="1:9" ht="15" x14ac:dyDescent="0.2">
      <c r="A2776" s="96">
        <v>2768</v>
      </c>
      <c r="B2776" s="447" t="s">
        <v>573</v>
      </c>
      <c r="C2776" s="448" t="s">
        <v>5451</v>
      </c>
      <c r="D2776" s="461" t="s">
        <v>5475</v>
      </c>
      <c r="E2776" s="423" t="s">
        <v>5555</v>
      </c>
      <c r="F2776" s="96" t="s">
        <v>319</v>
      </c>
      <c r="G2776" s="425">
        <v>80</v>
      </c>
      <c r="H2776" s="4">
        <f t="shared" si="37"/>
        <v>80</v>
      </c>
      <c r="I2776" s="4">
        <f t="shared" si="38"/>
        <v>20</v>
      </c>
    </row>
    <row r="2777" spans="1:9" ht="15" x14ac:dyDescent="0.2">
      <c r="A2777" s="96">
        <v>2769</v>
      </c>
      <c r="B2777" s="447" t="s">
        <v>1591</v>
      </c>
      <c r="C2777" s="448" t="s">
        <v>5437</v>
      </c>
      <c r="D2777" s="461" t="s">
        <v>5457</v>
      </c>
      <c r="E2777" s="423" t="s">
        <v>5556</v>
      </c>
      <c r="F2777" s="96" t="s">
        <v>319</v>
      </c>
      <c r="G2777" s="425">
        <v>80</v>
      </c>
      <c r="H2777" s="4">
        <f t="shared" si="37"/>
        <v>80</v>
      </c>
      <c r="I2777" s="4">
        <f t="shared" si="38"/>
        <v>20</v>
      </c>
    </row>
    <row r="2778" spans="1:9" ht="15" x14ac:dyDescent="0.2">
      <c r="A2778" s="96">
        <v>2770</v>
      </c>
      <c r="B2778" s="447" t="s">
        <v>5430</v>
      </c>
      <c r="C2778" s="448" t="s">
        <v>1269</v>
      </c>
      <c r="D2778" s="449">
        <v>38001040560</v>
      </c>
      <c r="E2778" s="423" t="s">
        <v>5557</v>
      </c>
      <c r="F2778" s="96" t="s">
        <v>319</v>
      </c>
      <c r="G2778" s="425">
        <v>80</v>
      </c>
      <c r="H2778" s="4">
        <f t="shared" si="37"/>
        <v>80</v>
      </c>
      <c r="I2778" s="4">
        <f t="shared" si="38"/>
        <v>20</v>
      </c>
    </row>
    <row r="2779" spans="1:9" ht="15" x14ac:dyDescent="0.2">
      <c r="A2779" s="96">
        <v>2771</v>
      </c>
      <c r="B2779" s="447" t="s">
        <v>3269</v>
      </c>
      <c r="C2779" s="448" t="s">
        <v>3872</v>
      </c>
      <c r="D2779" s="449">
        <v>31001029106</v>
      </c>
      <c r="E2779" s="423" t="s">
        <v>5558</v>
      </c>
      <c r="F2779" s="96" t="s">
        <v>319</v>
      </c>
      <c r="G2779" s="425">
        <v>80</v>
      </c>
      <c r="H2779" s="4">
        <f t="shared" si="37"/>
        <v>80</v>
      </c>
      <c r="I2779" s="4">
        <f t="shared" si="38"/>
        <v>20</v>
      </c>
    </row>
    <row r="2780" spans="1:9" ht="15" x14ac:dyDescent="0.2">
      <c r="A2780" s="96">
        <v>2772</v>
      </c>
      <c r="B2780" s="447" t="s">
        <v>498</v>
      </c>
      <c r="C2780" s="448" t="s">
        <v>1007</v>
      </c>
      <c r="D2780" s="449">
        <v>47001003480</v>
      </c>
      <c r="E2780" s="423" t="s">
        <v>5559</v>
      </c>
      <c r="F2780" s="96" t="s">
        <v>319</v>
      </c>
      <c r="G2780" s="425">
        <v>80</v>
      </c>
      <c r="H2780" s="4">
        <f t="shared" si="37"/>
        <v>80</v>
      </c>
      <c r="I2780" s="4">
        <f t="shared" si="38"/>
        <v>20</v>
      </c>
    </row>
    <row r="2781" spans="1:9" ht="15" x14ac:dyDescent="0.2">
      <c r="A2781" s="96">
        <v>2773</v>
      </c>
      <c r="B2781" s="447" t="s">
        <v>5431</v>
      </c>
      <c r="C2781" s="448" t="s">
        <v>1993</v>
      </c>
      <c r="D2781" s="461" t="s">
        <v>5476</v>
      </c>
      <c r="E2781" s="423" t="s">
        <v>5560</v>
      </c>
      <c r="F2781" s="96" t="s">
        <v>319</v>
      </c>
      <c r="G2781" s="425">
        <v>80</v>
      </c>
      <c r="H2781" s="4">
        <f t="shared" si="37"/>
        <v>80</v>
      </c>
      <c r="I2781" s="4">
        <f t="shared" si="38"/>
        <v>20</v>
      </c>
    </row>
    <row r="2782" spans="1:9" ht="15" x14ac:dyDescent="0.2">
      <c r="A2782" s="96">
        <v>2774</v>
      </c>
      <c r="B2782" s="447" t="s">
        <v>498</v>
      </c>
      <c r="C2782" s="448" t="s">
        <v>1007</v>
      </c>
      <c r="D2782" s="449">
        <v>47001003480</v>
      </c>
      <c r="E2782" s="423" t="s">
        <v>5561</v>
      </c>
      <c r="F2782" s="96" t="s">
        <v>319</v>
      </c>
      <c r="G2782" s="425">
        <v>80</v>
      </c>
      <c r="H2782" s="4">
        <f t="shared" si="37"/>
        <v>80</v>
      </c>
      <c r="I2782" s="4">
        <f t="shared" si="38"/>
        <v>20</v>
      </c>
    </row>
    <row r="2783" spans="1:9" ht="15" x14ac:dyDescent="0.2">
      <c r="A2783" s="96">
        <v>2775</v>
      </c>
      <c r="B2783" s="447" t="s">
        <v>1872</v>
      </c>
      <c r="C2783" s="448" t="s">
        <v>5433</v>
      </c>
      <c r="D2783" s="461" t="s">
        <v>5452</v>
      </c>
      <c r="E2783" s="423" t="s">
        <v>5562</v>
      </c>
      <c r="F2783" s="96" t="s">
        <v>319</v>
      </c>
      <c r="G2783" s="425">
        <v>80</v>
      </c>
      <c r="H2783" s="4">
        <f t="shared" si="37"/>
        <v>80</v>
      </c>
      <c r="I2783" s="4">
        <f t="shared" si="38"/>
        <v>20</v>
      </c>
    </row>
    <row r="2784" spans="1:9" ht="15" x14ac:dyDescent="0.2">
      <c r="A2784" s="96">
        <v>2776</v>
      </c>
      <c r="B2784" s="447" t="s">
        <v>555</v>
      </c>
      <c r="C2784" s="448" t="s">
        <v>1212</v>
      </c>
      <c r="D2784" s="449">
        <v>54001004616</v>
      </c>
      <c r="E2784" s="438" t="s">
        <v>5564</v>
      </c>
      <c r="F2784" s="96" t="s">
        <v>319</v>
      </c>
      <c r="G2784" s="425">
        <v>80</v>
      </c>
      <c r="H2784" s="4">
        <f t="shared" si="37"/>
        <v>80</v>
      </c>
      <c r="I2784" s="4">
        <f t="shared" si="38"/>
        <v>20</v>
      </c>
    </row>
    <row r="2785" spans="1:9" ht="15" x14ac:dyDescent="0.2">
      <c r="A2785" s="96">
        <v>2777</v>
      </c>
      <c r="B2785" s="442" t="s">
        <v>573</v>
      </c>
      <c r="C2785" s="443" t="s">
        <v>900</v>
      </c>
      <c r="D2785" s="443">
        <v>13001065590</v>
      </c>
      <c r="E2785" s="438" t="s">
        <v>5614</v>
      </c>
      <c r="F2785" s="96" t="s">
        <v>319</v>
      </c>
      <c r="G2785" s="425">
        <v>80</v>
      </c>
      <c r="H2785" s="4">
        <f t="shared" si="37"/>
        <v>80</v>
      </c>
      <c r="I2785" s="4">
        <f t="shared" si="38"/>
        <v>20</v>
      </c>
    </row>
    <row r="2786" spans="1:9" ht="15" x14ac:dyDescent="0.2">
      <c r="A2786" s="96">
        <v>2778</v>
      </c>
      <c r="B2786" s="442" t="s">
        <v>573</v>
      </c>
      <c r="C2786" s="443" t="s">
        <v>900</v>
      </c>
      <c r="D2786" s="443">
        <v>13001065590</v>
      </c>
      <c r="E2786" s="423" t="s">
        <v>5565</v>
      </c>
      <c r="F2786" s="96" t="s">
        <v>319</v>
      </c>
      <c r="G2786" s="425">
        <v>80</v>
      </c>
      <c r="H2786" s="4">
        <f t="shared" si="37"/>
        <v>80</v>
      </c>
      <c r="I2786" s="4">
        <f t="shared" si="38"/>
        <v>20</v>
      </c>
    </row>
    <row r="2787" spans="1:9" ht="15" x14ac:dyDescent="0.2">
      <c r="A2787" s="96">
        <v>2779</v>
      </c>
      <c r="B2787" s="442" t="s">
        <v>4018</v>
      </c>
      <c r="C2787" s="443" t="s">
        <v>4021</v>
      </c>
      <c r="D2787" s="443">
        <v>13001069335</v>
      </c>
      <c r="E2787" s="423" t="s">
        <v>5566</v>
      </c>
      <c r="F2787" s="96" t="s">
        <v>319</v>
      </c>
      <c r="G2787" s="425">
        <v>80</v>
      </c>
      <c r="H2787" s="4">
        <f t="shared" si="37"/>
        <v>80</v>
      </c>
      <c r="I2787" s="4">
        <f t="shared" si="38"/>
        <v>20</v>
      </c>
    </row>
    <row r="2788" spans="1:9" ht="15" x14ac:dyDescent="0.2">
      <c r="A2788" s="96">
        <v>2780</v>
      </c>
      <c r="B2788" s="442" t="s">
        <v>4018</v>
      </c>
      <c r="C2788" s="443" t="s">
        <v>4021</v>
      </c>
      <c r="D2788" s="443">
        <v>13001069335</v>
      </c>
      <c r="E2788" s="423" t="s">
        <v>5567</v>
      </c>
      <c r="F2788" s="96" t="s">
        <v>319</v>
      </c>
      <c r="G2788" s="425">
        <v>80</v>
      </c>
      <c r="H2788" s="4">
        <f t="shared" si="37"/>
        <v>80</v>
      </c>
      <c r="I2788" s="4">
        <f t="shared" si="38"/>
        <v>20</v>
      </c>
    </row>
    <row r="2789" spans="1:9" ht="15" x14ac:dyDescent="0.2">
      <c r="A2789" s="96">
        <v>2781</v>
      </c>
      <c r="B2789" s="442" t="s">
        <v>555</v>
      </c>
      <c r="C2789" s="443" t="s">
        <v>4037</v>
      </c>
      <c r="D2789" s="443">
        <v>13001011085</v>
      </c>
      <c r="E2789" s="423" t="s">
        <v>5568</v>
      </c>
      <c r="F2789" s="96" t="s">
        <v>319</v>
      </c>
      <c r="G2789" s="425">
        <v>80</v>
      </c>
      <c r="H2789" s="4">
        <f t="shared" si="37"/>
        <v>80</v>
      </c>
      <c r="I2789" s="4">
        <f t="shared" si="38"/>
        <v>20</v>
      </c>
    </row>
    <row r="2790" spans="1:9" ht="15" x14ac:dyDescent="0.2">
      <c r="A2790" s="96">
        <v>2782</v>
      </c>
      <c r="B2790" s="442" t="s">
        <v>555</v>
      </c>
      <c r="C2790" s="443" t="s">
        <v>4037</v>
      </c>
      <c r="D2790" s="443">
        <v>13001011085</v>
      </c>
      <c r="E2790" s="423" t="s">
        <v>5569</v>
      </c>
      <c r="F2790" s="96" t="s">
        <v>319</v>
      </c>
      <c r="G2790" s="425">
        <v>80</v>
      </c>
      <c r="H2790" s="4">
        <f t="shared" si="37"/>
        <v>80</v>
      </c>
      <c r="I2790" s="4">
        <f t="shared" si="38"/>
        <v>20</v>
      </c>
    </row>
    <row r="2791" spans="1:9" ht="15" x14ac:dyDescent="0.2">
      <c r="A2791" s="96">
        <v>2783</v>
      </c>
      <c r="B2791" s="442" t="s">
        <v>2078</v>
      </c>
      <c r="C2791" s="443" t="s">
        <v>4023</v>
      </c>
      <c r="D2791" s="443">
        <v>13001008604</v>
      </c>
      <c r="E2791" s="423" t="s">
        <v>5570</v>
      </c>
      <c r="F2791" s="96" t="s">
        <v>319</v>
      </c>
      <c r="G2791" s="425">
        <v>80</v>
      </c>
      <c r="H2791" s="4">
        <f t="shared" si="37"/>
        <v>80</v>
      </c>
      <c r="I2791" s="4">
        <f t="shared" si="38"/>
        <v>20</v>
      </c>
    </row>
    <row r="2792" spans="1:9" ht="15" x14ac:dyDescent="0.2">
      <c r="A2792" s="96">
        <v>2784</v>
      </c>
      <c r="B2792" s="442" t="s">
        <v>2078</v>
      </c>
      <c r="C2792" s="443" t="s">
        <v>4023</v>
      </c>
      <c r="D2792" s="443">
        <v>13001008604</v>
      </c>
      <c r="E2792" s="423" t="s">
        <v>5571</v>
      </c>
      <c r="F2792" s="96" t="s">
        <v>319</v>
      </c>
      <c r="G2792" s="425">
        <v>80</v>
      </c>
      <c r="H2792" s="4">
        <f t="shared" si="37"/>
        <v>80</v>
      </c>
      <c r="I2792" s="4">
        <f t="shared" si="38"/>
        <v>20</v>
      </c>
    </row>
    <row r="2793" spans="1:9" ht="15" x14ac:dyDescent="0.2">
      <c r="A2793" s="96">
        <v>2785</v>
      </c>
      <c r="B2793" s="442" t="s">
        <v>1128</v>
      </c>
      <c r="C2793" s="443" t="s">
        <v>2480</v>
      </c>
      <c r="D2793" s="443">
        <v>13001050635</v>
      </c>
      <c r="E2793" s="423" t="s">
        <v>5572</v>
      </c>
      <c r="F2793" s="96" t="s">
        <v>319</v>
      </c>
      <c r="G2793" s="425">
        <v>80</v>
      </c>
      <c r="H2793" s="4">
        <f t="shared" si="37"/>
        <v>80</v>
      </c>
      <c r="I2793" s="4">
        <f t="shared" si="38"/>
        <v>20</v>
      </c>
    </row>
    <row r="2794" spans="1:9" ht="15" x14ac:dyDescent="0.2">
      <c r="A2794" s="96">
        <v>2786</v>
      </c>
      <c r="B2794" s="442" t="s">
        <v>498</v>
      </c>
      <c r="C2794" s="443" t="s">
        <v>4036</v>
      </c>
      <c r="D2794" s="445" t="s">
        <v>4038</v>
      </c>
      <c r="E2794" s="423" t="s">
        <v>5573</v>
      </c>
      <c r="F2794" s="96" t="s">
        <v>319</v>
      </c>
      <c r="G2794" s="425">
        <v>80</v>
      </c>
      <c r="H2794" s="4">
        <f t="shared" si="37"/>
        <v>80</v>
      </c>
      <c r="I2794" s="4">
        <f t="shared" si="38"/>
        <v>20</v>
      </c>
    </row>
    <row r="2795" spans="1:9" ht="15" x14ac:dyDescent="0.2">
      <c r="A2795" s="96">
        <v>2787</v>
      </c>
      <c r="B2795" s="442" t="s">
        <v>498</v>
      </c>
      <c r="C2795" s="443" t="s">
        <v>4036</v>
      </c>
      <c r="D2795" s="445" t="s">
        <v>4038</v>
      </c>
      <c r="E2795" s="423" t="s">
        <v>5574</v>
      </c>
      <c r="F2795" s="96" t="s">
        <v>319</v>
      </c>
      <c r="G2795" s="425">
        <v>80</v>
      </c>
      <c r="H2795" s="4">
        <f t="shared" si="37"/>
        <v>80</v>
      </c>
      <c r="I2795" s="4">
        <f t="shared" si="38"/>
        <v>20</v>
      </c>
    </row>
    <row r="2796" spans="1:9" ht="15" x14ac:dyDescent="0.2">
      <c r="A2796" s="96">
        <v>2788</v>
      </c>
      <c r="B2796" s="442" t="s">
        <v>573</v>
      </c>
      <c r="C2796" s="443" t="s">
        <v>1266</v>
      </c>
      <c r="D2796" s="443">
        <v>13001062674</v>
      </c>
      <c r="E2796" s="423" t="s">
        <v>5575</v>
      </c>
      <c r="F2796" s="96" t="s">
        <v>319</v>
      </c>
      <c r="G2796" s="425">
        <v>80</v>
      </c>
      <c r="H2796" s="4">
        <f t="shared" si="37"/>
        <v>80</v>
      </c>
      <c r="I2796" s="4">
        <f t="shared" si="38"/>
        <v>20</v>
      </c>
    </row>
    <row r="2797" spans="1:9" ht="15" x14ac:dyDescent="0.2">
      <c r="A2797" s="96">
        <v>2789</v>
      </c>
      <c r="B2797" s="442" t="s">
        <v>573</v>
      </c>
      <c r="C2797" s="443" t="s">
        <v>1266</v>
      </c>
      <c r="D2797" s="443">
        <v>13001062674</v>
      </c>
      <c r="E2797" s="423" t="s">
        <v>5576</v>
      </c>
      <c r="F2797" s="96" t="s">
        <v>319</v>
      </c>
      <c r="G2797" s="425">
        <v>80</v>
      </c>
      <c r="H2797" s="4">
        <f t="shared" si="37"/>
        <v>80</v>
      </c>
      <c r="I2797" s="4">
        <f t="shared" si="38"/>
        <v>20</v>
      </c>
    </row>
    <row r="2798" spans="1:9" ht="15" x14ac:dyDescent="0.2">
      <c r="A2798" s="96">
        <v>2790</v>
      </c>
      <c r="B2798" s="442" t="s">
        <v>4017</v>
      </c>
      <c r="C2798" s="443" t="s">
        <v>4035</v>
      </c>
      <c r="D2798" s="443">
        <v>13001035828</v>
      </c>
      <c r="E2798" s="423" t="s">
        <v>5577</v>
      </c>
      <c r="F2798" s="96" t="s">
        <v>319</v>
      </c>
      <c r="G2798" s="425">
        <v>80</v>
      </c>
      <c r="H2798" s="4">
        <f t="shared" si="37"/>
        <v>80</v>
      </c>
      <c r="I2798" s="4">
        <f t="shared" si="38"/>
        <v>20</v>
      </c>
    </row>
    <row r="2799" spans="1:9" ht="15" x14ac:dyDescent="0.2">
      <c r="A2799" s="96">
        <v>2791</v>
      </c>
      <c r="B2799" s="442" t="s">
        <v>4017</v>
      </c>
      <c r="C2799" s="443" t="s">
        <v>4035</v>
      </c>
      <c r="D2799" s="443">
        <v>13001035828</v>
      </c>
      <c r="E2799" s="423" t="s">
        <v>5578</v>
      </c>
      <c r="F2799" s="96" t="s">
        <v>319</v>
      </c>
      <c r="G2799" s="425">
        <v>80</v>
      </c>
      <c r="H2799" s="4">
        <f t="shared" si="37"/>
        <v>80</v>
      </c>
      <c r="I2799" s="4">
        <f t="shared" si="38"/>
        <v>20</v>
      </c>
    </row>
    <row r="2800" spans="1:9" ht="15" x14ac:dyDescent="0.2">
      <c r="A2800" s="96">
        <v>2792</v>
      </c>
      <c r="B2800" s="442" t="s">
        <v>3335</v>
      </c>
      <c r="C2800" s="443" t="s">
        <v>1278</v>
      </c>
      <c r="D2800" s="443">
        <v>13001016561</v>
      </c>
      <c r="E2800" s="423" t="s">
        <v>5579</v>
      </c>
      <c r="F2800" s="96" t="s">
        <v>319</v>
      </c>
      <c r="G2800" s="425">
        <v>80</v>
      </c>
      <c r="H2800" s="4">
        <f t="shared" si="37"/>
        <v>80</v>
      </c>
      <c r="I2800" s="4">
        <f t="shared" si="38"/>
        <v>20</v>
      </c>
    </row>
    <row r="2801" spans="1:9" ht="15" x14ac:dyDescent="0.2">
      <c r="A2801" s="96">
        <v>2793</v>
      </c>
      <c r="B2801" s="442" t="s">
        <v>3335</v>
      </c>
      <c r="C2801" s="443" t="s">
        <v>1278</v>
      </c>
      <c r="D2801" s="443">
        <v>13001016561</v>
      </c>
      <c r="E2801" s="423" t="s">
        <v>5580</v>
      </c>
      <c r="F2801" s="96" t="s">
        <v>319</v>
      </c>
      <c r="G2801" s="425">
        <v>80</v>
      </c>
      <c r="H2801" s="4">
        <f t="shared" si="37"/>
        <v>80</v>
      </c>
      <c r="I2801" s="4">
        <f t="shared" si="38"/>
        <v>20</v>
      </c>
    </row>
    <row r="2802" spans="1:9" ht="15" x14ac:dyDescent="0.2">
      <c r="A2802" s="96">
        <v>2794</v>
      </c>
      <c r="B2802" s="442" t="s">
        <v>1133</v>
      </c>
      <c r="C2802" s="443" t="s">
        <v>4034</v>
      </c>
      <c r="D2802" s="443">
        <v>13001047129</v>
      </c>
      <c r="E2802" s="423" t="s">
        <v>5581</v>
      </c>
      <c r="F2802" s="96" t="s">
        <v>319</v>
      </c>
      <c r="G2802" s="425">
        <v>80</v>
      </c>
      <c r="H2802" s="4">
        <f t="shared" si="37"/>
        <v>80</v>
      </c>
      <c r="I2802" s="4">
        <f t="shared" si="38"/>
        <v>20</v>
      </c>
    </row>
    <row r="2803" spans="1:9" ht="15" x14ac:dyDescent="0.2">
      <c r="A2803" s="96">
        <v>2795</v>
      </c>
      <c r="B2803" s="442" t="s">
        <v>1133</v>
      </c>
      <c r="C2803" s="443" t="s">
        <v>4034</v>
      </c>
      <c r="D2803" s="443">
        <v>13001047129</v>
      </c>
      <c r="E2803" s="423" t="s">
        <v>5582</v>
      </c>
      <c r="F2803" s="96" t="s">
        <v>319</v>
      </c>
      <c r="G2803" s="425">
        <v>80</v>
      </c>
      <c r="H2803" s="4">
        <f t="shared" si="37"/>
        <v>80</v>
      </c>
      <c r="I2803" s="4">
        <f t="shared" si="38"/>
        <v>20</v>
      </c>
    </row>
    <row r="2804" spans="1:9" ht="15" x14ac:dyDescent="0.2">
      <c r="A2804" s="96">
        <v>2796</v>
      </c>
      <c r="B2804" s="442" t="s">
        <v>4016</v>
      </c>
      <c r="C2804" s="443" t="s">
        <v>4033</v>
      </c>
      <c r="D2804" s="443">
        <v>13001065296</v>
      </c>
      <c r="E2804" s="423" t="s">
        <v>5583</v>
      </c>
      <c r="F2804" s="96" t="s">
        <v>319</v>
      </c>
      <c r="G2804" s="425">
        <v>80</v>
      </c>
      <c r="H2804" s="4">
        <f t="shared" si="37"/>
        <v>80</v>
      </c>
      <c r="I2804" s="4">
        <f t="shared" si="38"/>
        <v>20</v>
      </c>
    </row>
    <row r="2805" spans="1:9" ht="15" x14ac:dyDescent="0.2">
      <c r="A2805" s="96">
        <v>2797</v>
      </c>
      <c r="B2805" s="442" t="s">
        <v>4016</v>
      </c>
      <c r="C2805" s="443" t="s">
        <v>4033</v>
      </c>
      <c r="D2805" s="443">
        <v>13001065296</v>
      </c>
      <c r="E2805" s="423" t="s">
        <v>5584</v>
      </c>
      <c r="F2805" s="96" t="s">
        <v>319</v>
      </c>
      <c r="G2805" s="425">
        <v>80</v>
      </c>
      <c r="H2805" s="4">
        <f t="shared" si="37"/>
        <v>80</v>
      </c>
      <c r="I2805" s="4">
        <f t="shared" si="38"/>
        <v>20</v>
      </c>
    </row>
    <row r="2806" spans="1:9" ht="15" x14ac:dyDescent="0.2">
      <c r="A2806" s="96">
        <v>2798</v>
      </c>
      <c r="B2806" s="442" t="s">
        <v>604</v>
      </c>
      <c r="C2806" s="443" t="s">
        <v>4032</v>
      </c>
      <c r="D2806" s="443">
        <v>13001057021</v>
      </c>
      <c r="E2806" s="423" t="s">
        <v>5585</v>
      </c>
      <c r="F2806" s="96" t="s">
        <v>319</v>
      </c>
      <c r="G2806" s="425">
        <v>80</v>
      </c>
      <c r="H2806" s="4">
        <f t="shared" si="37"/>
        <v>80</v>
      </c>
      <c r="I2806" s="4">
        <f t="shared" si="38"/>
        <v>20</v>
      </c>
    </row>
    <row r="2807" spans="1:9" ht="15" x14ac:dyDescent="0.2">
      <c r="A2807" s="96">
        <v>2799</v>
      </c>
      <c r="B2807" s="442" t="s">
        <v>604</v>
      </c>
      <c r="C2807" s="443" t="s">
        <v>4032</v>
      </c>
      <c r="D2807" s="443">
        <v>13001057021</v>
      </c>
      <c r="E2807" s="423" t="s">
        <v>5586</v>
      </c>
      <c r="F2807" s="96" t="s">
        <v>319</v>
      </c>
      <c r="G2807" s="425">
        <v>80</v>
      </c>
      <c r="H2807" s="4">
        <f t="shared" si="37"/>
        <v>80</v>
      </c>
      <c r="I2807" s="4">
        <f t="shared" si="38"/>
        <v>20</v>
      </c>
    </row>
    <row r="2808" spans="1:9" ht="15" x14ac:dyDescent="0.2">
      <c r="A2808" s="96">
        <v>2800</v>
      </c>
      <c r="B2808" s="442" t="s">
        <v>4015</v>
      </c>
      <c r="C2808" s="443" t="s">
        <v>4031</v>
      </c>
      <c r="D2808" s="443">
        <v>35001091054</v>
      </c>
      <c r="E2808" s="423" t="s">
        <v>5587</v>
      </c>
      <c r="F2808" s="96" t="s">
        <v>319</v>
      </c>
      <c r="G2808" s="425">
        <v>80</v>
      </c>
      <c r="H2808" s="4">
        <f t="shared" si="37"/>
        <v>80</v>
      </c>
      <c r="I2808" s="4">
        <f t="shared" si="38"/>
        <v>20</v>
      </c>
    </row>
    <row r="2809" spans="1:9" ht="15" x14ac:dyDescent="0.2">
      <c r="A2809" s="96">
        <v>2801</v>
      </c>
      <c r="B2809" s="442" t="s">
        <v>4015</v>
      </c>
      <c r="C2809" s="443" t="s">
        <v>4031</v>
      </c>
      <c r="D2809" s="443">
        <v>35001091054</v>
      </c>
      <c r="E2809" s="423" t="s">
        <v>5588</v>
      </c>
      <c r="F2809" s="96" t="s">
        <v>319</v>
      </c>
      <c r="G2809" s="425">
        <v>80</v>
      </c>
      <c r="H2809" s="4">
        <f t="shared" si="37"/>
        <v>80</v>
      </c>
      <c r="I2809" s="4">
        <f t="shared" si="38"/>
        <v>20</v>
      </c>
    </row>
    <row r="2810" spans="1:9" ht="15" x14ac:dyDescent="0.2">
      <c r="A2810" s="96">
        <v>2802</v>
      </c>
      <c r="B2810" s="442" t="s">
        <v>498</v>
      </c>
      <c r="C2810" s="443" t="s">
        <v>1466</v>
      </c>
      <c r="D2810" s="443">
        <v>13001055138</v>
      </c>
      <c r="E2810" s="423" t="s">
        <v>5589</v>
      </c>
      <c r="F2810" s="96" t="s">
        <v>319</v>
      </c>
      <c r="G2810" s="425">
        <v>80</v>
      </c>
      <c r="H2810" s="4">
        <f t="shared" si="37"/>
        <v>80</v>
      </c>
      <c r="I2810" s="4">
        <f t="shared" si="38"/>
        <v>20</v>
      </c>
    </row>
    <row r="2811" spans="1:9" ht="15" x14ac:dyDescent="0.2">
      <c r="A2811" s="96">
        <v>2803</v>
      </c>
      <c r="B2811" s="442" t="s">
        <v>498</v>
      </c>
      <c r="C2811" s="443" t="s">
        <v>1466</v>
      </c>
      <c r="D2811" s="443">
        <v>13001055138</v>
      </c>
      <c r="E2811" s="423" t="s">
        <v>5590</v>
      </c>
      <c r="F2811" s="96" t="s">
        <v>319</v>
      </c>
      <c r="G2811" s="425">
        <v>80</v>
      </c>
      <c r="H2811" s="4">
        <f t="shared" si="37"/>
        <v>80</v>
      </c>
      <c r="I2811" s="4">
        <f t="shared" si="38"/>
        <v>20</v>
      </c>
    </row>
    <row r="2812" spans="1:9" ht="15" x14ac:dyDescent="0.2">
      <c r="A2812" s="96">
        <v>2804</v>
      </c>
      <c r="B2812" s="442" t="s">
        <v>1133</v>
      </c>
      <c r="C2812" s="443" t="s">
        <v>4030</v>
      </c>
      <c r="D2812" s="443">
        <v>13001049829</v>
      </c>
      <c r="E2812" s="423" t="s">
        <v>5591</v>
      </c>
      <c r="F2812" s="96" t="s">
        <v>319</v>
      </c>
      <c r="G2812" s="425">
        <v>80</v>
      </c>
      <c r="H2812" s="4">
        <f t="shared" si="37"/>
        <v>80</v>
      </c>
      <c r="I2812" s="4">
        <f t="shared" si="38"/>
        <v>20</v>
      </c>
    </row>
    <row r="2813" spans="1:9" ht="15" x14ac:dyDescent="0.2">
      <c r="A2813" s="96">
        <v>2805</v>
      </c>
      <c r="B2813" s="442" t="s">
        <v>1133</v>
      </c>
      <c r="C2813" s="443" t="s">
        <v>4030</v>
      </c>
      <c r="D2813" s="443">
        <v>13001049829</v>
      </c>
      <c r="E2813" s="423" t="s">
        <v>5592</v>
      </c>
      <c r="F2813" s="96" t="s">
        <v>319</v>
      </c>
      <c r="G2813" s="425">
        <v>80</v>
      </c>
      <c r="H2813" s="4">
        <f t="shared" si="37"/>
        <v>80</v>
      </c>
      <c r="I2813" s="4">
        <f t="shared" si="38"/>
        <v>20</v>
      </c>
    </row>
    <row r="2814" spans="1:9" ht="15" x14ac:dyDescent="0.2">
      <c r="A2814" s="96">
        <v>2806</v>
      </c>
      <c r="B2814" s="442" t="s">
        <v>1584</v>
      </c>
      <c r="C2814" s="443" t="s">
        <v>4028</v>
      </c>
      <c r="D2814" s="443">
        <v>13001044377</v>
      </c>
      <c r="E2814" s="423" t="s">
        <v>5593</v>
      </c>
      <c r="F2814" s="96" t="s">
        <v>319</v>
      </c>
      <c r="G2814" s="425">
        <v>80</v>
      </c>
      <c r="H2814" s="4">
        <f t="shared" si="37"/>
        <v>80</v>
      </c>
      <c r="I2814" s="4">
        <f t="shared" si="38"/>
        <v>20</v>
      </c>
    </row>
    <row r="2815" spans="1:9" ht="15" x14ac:dyDescent="0.2">
      <c r="A2815" s="96">
        <v>2807</v>
      </c>
      <c r="B2815" s="442" t="s">
        <v>1584</v>
      </c>
      <c r="C2815" s="443" t="s">
        <v>4028</v>
      </c>
      <c r="D2815" s="443">
        <v>13001044377</v>
      </c>
      <c r="E2815" s="423" t="s">
        <v>5594</v>
      </c>
      <c r="F2815" s="96" t="s">
        <v>319</v>
      </c>
      <c r="G2815" s="425">
        <v>80</v>
      </c>
      <c r="H2815" s="4">
        <f t="shared" si="37"/>
        <v>80</v>
      </c>
      <c r="I2815" s="4">
        <f t="shared" si="38"/>
        <v>20</v>
      </c>
    </row>
    <row r="2816" spans="1:9" ht="15" x14ac:dyDescent="0.2">
      <c r="A2816" s="96">
        <v>2808</v>
      </c>
      <c r="B2816" s="442" t="s">
        <v>2856</v>
      </c>
      <c r="C2816" s="443" t="s">
        <v>4027</v>
      </c>
      <c r="D2816" s="443">
        <v>13001010172</v>
      </c>
      <c r="E2816" s="423" t="s">
        <v>5595</v>
      </c>
      <c r="F2816" s="96" t="s">
        <v>319</v>
      </c>
      <c r="G2816" s="425">
        <v>80</v>
      </c>
      <c r="H2816" s="4">
        <f t="shared" si="37"/>
        <v>80</v>
      </c>
      <c r="I2816" s="4">
        <f t="shared" si="38"/>
        <v>20</v>
      </c>
    </row>
    <row r="2817" spans="1:9" ht="15" x14ac:dyDescent="0.2">
      <c r="A2817" s="96">
        <v>2809</v>
      </c>
      <c r="B2817" s="442" t="s">
        <v>2856</v>
      </c>
      <c r="C2817" s="443" t="s">
        <v>4027</v>
      </c>
      <c r="D2817" s="443">
        <v>13001010172</v>
      </c>
      <c r="E2817" s="423" t="s">
        <v>5596</v>
      </c>
      <c r="F2817" s="96" t="s">
        <v>319</v>
      </c>
      <c r="G2817" s="425">
        <v>80</v>
      </c>
      <c r="H2817" s="4">
        <f t="shared" si="37"/>
        <v>80</v>
      </c>
      <c r="I2817" s="4">
        <f t="shared" si="38"/>
        <v>20</v>
      </c>
    </row>
    <row r="2818" spans="1:9" ht="15" x14ac:dyDescent="0.2">
      <c r="A2818" s="96">
        <v>2810</v>
      </c>
      <c r="B2818" s="442" t="s">
        <v>1651</v>
      </c>
      <c r="C2818" s="443" t="s">
        <v>4026</v>
      </c>
      <c r="D2818" s="443">
        <v>13001022990</v>
      </c>
      <c r="E2818" s="423" t="s">
        <v>5597</v>
      </c>
      <c r="F2818" s="96" t="s">
        <v>319</v>
      </c>
      <c r="G2818" s="425">
        <v>80</v>
      </c>
      <c r="H2818" s="4">
        <f t="shared" si="37"/>
        <v>80</v>
      </c>
      <c r="I2818" s="4">
        <f t="shared" si="38"/>
        <v>20</v>
      </c>
    </row>
    <row r="2819" spans="1:9" ht="15" x14ac:dyDescent="0.2">
      <c r="A2819" s="96">
        <v>2811</v>
      </c>
      <c r="B2819" s="442" t="s">
        <v>1651</v>
      </c>
      <c r="C2819" s="443" t="s">
        <v>4026</v>
      </c>
      <c r="D2819" s="443">
        <v>13001022990</v>
      </c>
      <c r="E2819" s="423" t="s">
        <v>5598</v>
      </c>
      <c r="F2819" s="96" t="s">
        <v>319</v>
      </c>
      <c r="G2819" s="425">
        <v>80</v>
      </c>
      <c r="H2819" s="4">
        <f t="shared" si="37"/>
        <v>80</v>
      </c>
      <c r="I2819" s="4">
        <f t="shared" si="38"/>
        <v>20</v>
      </c>
    </row>
    <row r="2820" spans="1:9" ht="15" x14ac:dyDescent="0.2">
      <c r="A2820" s="96">
        <v>2812</v>
      </c>
      <c r="B2820" s="442" t="s">
        <v>1128</v>
      </c>
      <c r="C2820" s="443" t="s">
        <v>4025</v>
      </c>
      <c r="D2820" s="443">
        <v>13001030906</v>
      </c>
      <c r="E2820" s="423" t="s">
        <v>5599</v>
      </c>
      <c r="F2820" s="96" t="s">
        <v>319</v>
      </c>
      <c r="G2820" s="425">
        <v>80</v>
      </c>
      <c r="H2820" s="4">
        <f t="shared" si="37"/>
        <v>80</v>
      </c>
      <c r="I2820" s="4">
        <f t="shared" si="38"/>
        <v>20</v>
      </c>
    </row>
    <row r="2821" spans="1:9" ht="15" x14ac:dyDescent="0.2">
      <c r="A2821" s="96">
        <v>2813</v>
      </c>
      <c r="B2821" s="442" t="s">
        <v>1128</v>
      </c>
      <c r="C2821" s="443" t="s">
        <v>4025</v>
      </c>
      <c r="D2821" s="443">
        <v>13001030906</v>
      </c>
      <c r="E2821" s="423" t="s">
        <v>5600</v>
      </c>
      <c r="F2821" s="96" t="s">
        <v>319</v>
      </c>
      <c r="G2821" s="425">
        <v>80</v>
      </c>
      <c r="H2821" s="4">
        <f t="shared" si="37"/>
        <v>80</v>
      </c>
      <c r="I2821" s="4">
        <f t="shared" si="38"/>
        <v>20</v>
      </c>
    </row>
    <row r="2822" spans="1:9" ht="15" x14ac:dyDescent="0.2">
      <c r="A2822" s="96">
        <v>2814</v>
      </c>
      <c r="B2822" s="442" t="s">
        <v>4014</v>
      </c>
      <c r="C2822" s="443" t="s">
        <v>4024</v>
      </c>
      <c r="D2822" s="443">
        <v>13201072420</v>
      </c>
      <c r="E2822" s="423" t="s">
        <v>5601</v>
      </c>
      <c r="F2822" s="96" t="s">
        <v>319</v>
      </c>
      <c r="G2822" s="425">
        <v>80</v>
      </c>
      <c r="H2822" s="4">
        <f t="shared" si="37"/>
        <v>80</v>
      </c>
      <c r="I2822" s="4">
        <f t="shared" si="38"/>
        <v>20</v>
      </c>
    </row>
    <row r="2823" spans="1:9" ht="15" x14ac:dyDescent="0.2">
      <c r="A2823" s="96">
        <v>2815</v>
      </c>
      <c r="B2823" s="442" t="s">
        <v>4014</v>
      </c>
      <c r="C2823" s="443" t="s">
        <v>4024</v>
      </c>
      <c r="D2823" s="443">
        <v>13201072420</v>
      </c>
      <c r="E2823" s="423" t="s">
        <v>5602</v>
      </c>
      <c r="F2823" s="96" t="s">
        <v>319</v>
      </c>
      <c r="G2823" s="425">
        <v>80</v>
      </c>
      <c r="H2823" s="4">
        <f t="shared" si="37"/>
        <v>80</v>
      </c>
      <c r="I2823" s="4">
        <f t="shared" si="38"/>
        <v>20</v>
      </c>
    </row>
    <row r="2824" spans="1:9" ht="15" x14ac:dyDescent="0.2">
      <c r="A2824" s="96">
        <v>2816</v>
      </c>
      <c r="B2824" s="442" t="s">
        <v>3826</v>
      </c>
      <c r="C2824" s="443" t="s">
        <v>4022</v>
      </c>
      <c r="D2824" s="443">
        <v>45001025277</v>
      </c>
      <c r="E2824" s="423" t="s">
        <v>5603</v>
      </c>
      <c r="F2824" s="96" t="s">
        <v>319</v>
      </c>
      <c r="G2824" s="425">
        <v>80</v>
      </c>
      <c r="H2824" s="4">
        <f t="shared" si="37"/>
        <v>80</v>
      </c>
      <c r="I2824" s="4">
        <f t="shared" si="38"/>
        <v>20</v>
      </c>
    </row>
    <row r="2825" spans="1:9" ht="15" x14ac:dyDescent="0.2">
      <c r="A2825" s="96">
        <v>2817</v>
      </c>
      <c r="B2825" s="442" t="s">
        <v>3826</v>
      </c>
      <c r="C2825" s="443" t="s">
        <v>4022</v>
      </c>
      <c r="D2825" s="443">
        <v>45001025277</v>
      </c>
      <c r="E2825" s="423" t="s">
        <v>5604</v>
      </c>
      <c r="F2825" s="96" t="s">
        <v>319</v>
      </c>
      <c r="G2825" s="425">
        <v>80</v>
      </c>
      <c r="H2825" s="4">
        <f t="shared" si="37"/>
        <v>80</v>
      </c>
      <c r="I2825" s="4">
        <f t="shared" si="38"/>
        <v>20</v>
      </c>
    </row>
    <row r="2826" spans="1:9" ht="15" x14ac:dyDescent="0.2">
      <c r="A2826" s="96">
        <v>2818</v>
      </c>
      <c r="B2826" s="442" t="s">
        <v>498</v>
      </c>
      <c r="C2826" s="443" t="s">
        <v>3870</v>
      </c>
      <c r="D2826" s="443">
        <v>13001057564</v>
      </c>
      <c r="E2826" s="423" t="s">
        <v>5605</v>
      </c>
      <c r="F2826" s="96" t="s">
        <v>319</v>
      </c>
      <c r="G2826" s="425">
        <v>80</v>
      </c>
      <c r="H2826" s="4">
        <f t="shared" si="37"/>
        <v>80</v>
      </c>
      <c r="I2826" s="4">
        <f t="shared" si="38"/>
        <v>20</v>
      </c>
    </row>
    <row r="2827" spans="1:9" ht="15" x14ac:dyDescent="0.2">
      <c r="A2827" s="96">
        <v>2819</v>
      </c>
      <c r="B2827" s="442" t="s">
        <v>498</v>
      </c>
      <c r="C2827" s="443" t="s">
        <v>3870</v>
      </c>
      <c r="D2827" s="443">
        <v>13001057564</v>
      </c>
      <c r="E2827" s="423" t="s">
        <v>5606</v>
      </c>
      <c r="F2827" s="96" t="s">
        <v>319</v>
      </c>
      <c r="G2827" s="425">
        <v>80</v>
      </c>
      <c r="H2827" s="4">
        <f t="shared" si="37"/>
        <v>80</v>
      </c>
      <c r="I2827" s="4">
        <f t="shared" si="38"/>
        <v>20</v>
      </c>
    </row>
    <row r="2828" spans="1:9" ht="15" x14ac:dyDescent="0.2">
      <c r="A2828" s="96">
        <v>2820</v>
      </c>
      <c r="B2828" s="442" t="s">
        <v>2089</v>
      </c>
      <c r="C2828" s="443" t="s">
        <v>4021</v>
      </c>
      <c r="D2828" s="443">
        <v>13001067838</v>
      </c>
      <c r="E2828" s="423" t="s">
        <v>5607</v>
      </c>
      <c r="F2828" s="96" t="s">
        <v>319</v>
      </c>
      <c r="G2828" s="425">
        <v>80</v>
      </c>
      <c r="H2828" s="4">
        <f t="shared" si="37"/>
        <v>80</v>
      </c>
      <c r="I2828" s="4">
        <f t="shared" si="38"/>
        <v>20</v>
      </c>
    </row>
    <row r="2829" spans="1:9" ht="15" x14ac:dyDescent="0.2">
      <c r="A2829" s="96">
        <v>2821</v>
      </c>
      <c r="B2829" s="442" t="s">
        <v>2089</v>
      </c>
      <c r="C2829" s="443" t="s">
        <v>4021</v>
      </c>
      <c r="D2829" s="443">
        <v>13001067838</v>
      </c>
      <c r="E2829" s="423" t="s">
        <v>5608</v>
      </c>
      <c r="F2829" s="96" t="s">
        <v>319</v>
      </c>
      <c r="G2829" s="425">
        <v>80</v>
      </c>
      <c r="H2829" s="4">
        <f t="shared" si="37"/>
        <v>80</v>
      </c>
      <c r="I2829" s="4">
        <f t="shared" si="38"/>
        <v>20</v>
      </c>
    </row>
    <row r="2830" spans="1:9" ht="15" x14ac:dyDescent="0.2">
      <c r="A2830" s="96">
        <v>2822</v>
      </c>
      <c r="B2830" s="442" t="s">
        <v>4013</v>
      </c>
      <c r="C2830" s="443" t="s">
        <v>4020</v>
      </c>
      <c r="D2830" s="443">
        <v>13001035873</v>
      </c>
      <c r="E2830" s="423" t="s">
        <v>5609</v>
      </c>
      <c r="F2830" s="96" t="s">
        <v>319</v>
      </c>
      <c r="G2830" s="425">
        <v>80</v>
      </c>
      <c r="H2830" s="4">
        <f t="shared" si="37"/>
        <v>80</v>
      </c>
      <c r="I2830" s="4">
        <f t="shared" si="38"/>
        <v>20</v>
      </c>
    </row>
    <row r="2831" spans="1:9" ht="15" x14ac:dyDescent="0.2">
      <c r="A2831" s="96">
        <v>2823</v>
      </c>
      <c r="B2831" s="442" t="s">
        <v>4013</v>
      </c>
      <c r="C2831" s="443" t="s">
        <v>4020</v>
      </c>
      <c r="D2831" s="443">
        <v>13001035873</v>
      </c>
      <c r="E2831" s="423" t="s">
        <v>5610</v>
      </c>
      <c r="F2831" s="96" t="s">
        <v>319</v>
      </c>
      <c r="G2831" s="425">
        <v>80</v>
      </c>
      <c r="H2831" s="4">
        <f t="shared" si="37"/>
        <v>80</v>
      </c>
      <c r="I2831" s="4">
        <f t="shared" si="38"/>
        <v>20</v>
      </c>
    </row>
    <row r="2832" spans="1:9" ht="15" x14ac:dyDescent="0.2">
      <c r="A2832" s="96">
        <v>2824</v>
      </c>
      <c r="B2832" s="442" t="s">
        <v>498</v>
      </c>
      <c r="C2832" s="443" t="s">
        <v>4029</v>
      </c>
      <c r="D2832" s="443">
        <v>13001046721</v>
      </c>
      <c r="E2832" s="423" t="s">
        <v>5611</v>
      </c>
      <c r="F2832" s="96" t="s">
        <v>319</v>
      </c>
      <c r="G2832" s="425">
        <v>80</v>
      </c>
      <c r="H2832" s="4">
        <f t="shared" si="37"/>
        <v>80</v>
      </c>
      <c r="I2832" s="4">
        <f t="shared" si="38"/>
        <v>20</v>
      </c>
    </row>
    <row r="2833" spans="1:9" ht="15" x14ac:dyDescent="0.2">
      <c r="A2833" s="96">
        <v>2825</v>
      </c>
      <c r="B2833" s="442" t="s">
        <v>498</v>
      </c>
      <c r="C2833" s="443" t="s">
        <v>4029</v>
      </c>
      <c r="D2833" s="443">
        <v>13001046721</v>
      </c>
      <c r="E2833" s="423" t="s">
        <v>5612</v>
      </c>
      <c r="F2833" s="96" t="s">
        <v>319</v>
      </c>
      <c r="G2833" s="425">
        <v>80</v>
      </c>
      <c r="H2833" s="4">
        <f t="shared" si="37"/>
        <v>80</v>
      </c>
      <c r="I2833" s="4">
        <f t="shared" si="38"/>
        <v>20</v>
      </c>
    </row>
    <row r="2834" spans="1:9" ht="15" x14ac:dyDescent="0.2">
      <c r="A2834" s="96">
        <v>2826</v>
      </c>
      <c r="B2834" s="442" t="s">
        <v>2324</v>
      </c>
      <c r="C2834" s="443" t="s">
        <v>4019</v>
      </c>
      <c r="D2834" s="443">
        <v>13001005270</v>
      </c>
      <c r="E2834" s="423" t="s">
        <v>5613</v>
      </c>
      <c r="F2834" s="96" t="s">
        <v>319</v>
      </c>
      <c r="G2834" s="425">
        <v>80</v>
      </c>
      <c r="H2834" s="4">
        <f t="shared" si="37"/>
        <v>80</v>
      </c>
      <c r="I2834" s="4">
        <f t="shared" si="38"/>
        <v>20</v>
      </c>
    </row>
    <row r="2835" spans="1:9" ht="15" x14ac:dyDescent="0.2">
      <c r="A2835" s="96">
        <v>2827</v>
      </c>
      <c r="B2835" s="442" t="s">
        <v>2324</v>
      </c>
      <c r="C2835" s="443" t="s">
        <v>4019</v>
      </c>
      <c r="D2835" s="443">
        <v>13001005270</v>
      </c>
      <c r="E2835" s="438" t="s">
        <v>5615</v>
      </c>
      <c r="F2835" s="96" t="s">
        <v>319</v>
      </c>
      <c r="G2835" s="425">
        <v>80</v>
      </c>
      <c r="H2835" s="4">
        <f t="shared" si="37"/>
        <v>80</v>
      </c>
      <c r="I2835" s="4">
        <f t="shared" si="38"/>
        <v>20</v>
      </c>
    </row>
    <row r="2836" spans="1:9" ht="15" x14ac:dyDescent="0.2">
      <c r="A2836" s="96">
        <v>2828</v>
      </c>
      <c r="B2836" s="447" t="s">
        <v>5616</v>
      </c>
      <c r="C2836" s="448" t="s">
        <v>537</v>
      </c>
      <c r="D2836" s="449">
        <v>45350000479</v>
      </c>
      <c r="E2836" s="438" t="s">
        <v>5805</v>
      </c>
      <c r="F2836" s="96" t="s">
        <v>319</v>
      </c>
      <c r="G2836" s="425">
        <v>80</v>
      </c>
      <c r="H2836" s="4">
        <f t="shared" si="37"/>
        <v>80</v>
      </c>
      <c r="I2836" s="4">
        <f t="shared" si="38"/>
        <v>20</v>
      </c>
    </row>
    <row r="2837" spans="1:9" ht="15" x14ac:dyDescent="0.2">
      <c r="A2837" s="96">
        <v>2829</v>
      </c>
      <c r="B2837" s="447" t="s">
        <v>1391</v>
      </c>
      <c r="C2837" s="448" t="s">
        <v>5627</v>
      </c>
      <c r="D2837" s="461" t="s">
        <v>5663</v>
      </c>
      <c r="E2837" s="423" t="s">
        <v>5696</v>
      </c>
      <c r="F2837" s="96" t="s">
        <v>319</v>
      </c>
      <c r="G2837" s="425">
        <v>80</v>
      </c>
      <c r="H2837" s="4">
        <f t="shared" si="37"/>
        <v>80</v>
      </c>
      <c r="I2837" s="4">
        <f t="shared" si="38"/>
        <v>20</v>
      </c>
    </row>
    <row r="2838" spans="1:9" ht="15" x14ac:dyDescent="0.2">
      <c r="A2838" s="96">
        <v>2830</v>
      </c>
      <c r="B2838" s="447" t="s">
        <v>606</v>
      </c>
      <c r="C2838" s="448" t="s">
        <v>1269</v>
      </c>
      <c r="D2838" s="461" t="s">
        <v>5664</v>
      </c>
      <c r="E2838" s="423" t="s">
        <v>5697</v>
      </c>
      <c r="F2838" s="96" t="s">
        <v>319</v>
      </c>
      <c r="G2838" s="425">
        <v>80</v>
      </c>
      <c r="H2838" s="4">
        <f t="shared" si="37"/>
        <v>80</v>
      </c>
      <c r="I2838" s="4">
        <f t="shared" si="38"/>
        <v>20</v>
      </c>
    </row>
    <row r="2839" spans="1:9" ht="15" x14ac:dyDescent="0.2">
      <c r="A2839" s="96">
        <v>2831</v>
      </c>
      <c r="B2839" s="447" t="s">
        <v>1140</v>
      </c>
      <c r="C2839" s="448" t="s">
        <v>1012</v>
      </c>
      <c r="D2839" s="449">
        <v>54001054600</v>
      </c>
      <c r="E2839" s="423" t="s">
        <v>5698</v>
      </c>
      <c r="F2839" s="96" t="s">
        <v>319</v>
      </c>
      <c r="G2839" s="425">
        <v>80</v>
      </c>
      <c r="H2839" s="4">
        <f t="shared" si="37"/>
        <v>80</v>
      </c>
      <c r="I2839" s="4">
        <f t="shared" si="38"/>
        <v>20</v>
      </c>
    </row>
    <row r="2840" spans="1:9" ht="15" x14ac:dyDescent="0.2">
      <c r="A2840" s="96">
        <v>2832</v>
      </c>
      <c r="B2840" s="447" t="s">
        <v>498</v>
      </c>
      <c r="C2840" s="448" t="s">
        <v>5628</v>
      </c>
      <c r="D2840" s="461" t="s">
        <v>5665</v>
      </c>
      <c r="E2840" s="423" t="s">
        <v>5699</v>
      </c>
      <c r="F2840" s="96" t="s">
        <v>319</v>
      </c>
      <c r="G2840" s="425">
        <v>80</v>
      </c>
      <c r="H2840" s="4">
        <f t="shared" si="37"/>
        <v>80</v>
      </c>
      <c r="I2840" s="4">
        <f t="shared" si="38"/>
        <v>20</v>
      </c>
    </row>
    <row r="2841" spans="1:9" ht="15" x14ac:dyDescent="0.2">
      <c r="A2841" s="96">
        <v>2833</v>
      </c>
      <c r="B2841" s="447" t="s">
        <v>1416</v>
      </c>
      <c r="C2841" s="448" t="s">
        <v>5629</v>
      </c>
      <c r="D2841" s="449">
        <v>54001054651</v>
      </c>
      <c r="E2841" s="423" t="s">
        <v>5700</v>
      </c>
      <c r="F2841" s="96" t="s">
        <v>319</v>
      </c>
      <c r="G2841" s="425">
        <v>80</v>
      </c>
      <c r="H2841" s="4">
        <f t="shared" si="37"/>
        <v>80</v>
      </c>
      <c r="I2841" s="4">
        <f t="shared" si="38"/>
        <v>20</v>
      </c>
    </row>
    <row r="2842" spans="1:9" ht="15" x14ac:dyDescent="0.2">
      <c r="A2842" s="96">
        <v>2834</v>
      </c>
      <c r="B2842" s="447" t="s">
        <v>2301</v>
      </c>
      <c r="C2842" s="448" t="s">
        <v>1269</v>
      </c>
      <c r="D2842" s="449">
        <v>14001019589</v>
      </c>
      <c r="E2842" s="423" t="s">
        <v>5701</v>
      </c>
      <c r="F2842" s="96" t="s">
        <v>319</v>
      </c>
      <c r="G2842" s="425">
        <v>80</v>
      </c>
      <c r="H2842" s="4">
        <f t="shared" si="37"/>
        <v>80</v>
      </c>
      <c r="I2842" s="4">
        <f t="shared" si="38"/>
        <v>20</v>
      </c>
    </row>
    <row r="2843" spans="1:9" ht="15" x14ac:dyDescent="0.2">
      <c r="A2843" s="96">
        <v>2835</v>
      </c>
      <c r="B2843" s="447" t="s">
        <v>2051</v>
      </c>
      <c r="C2843" s="448" t="s">
        <v>4141</v>
      </c>
      <c r="D2843" s="461" t="s">
        <v>5666</v>
      </c>
      <c r="E2843" s="423" t="s">
        <v>5702</v>
      </c>
      <c r="F2843" s="96" t="s">
        <v>319</v>
      </c>
      <c r="G2843" s="425">
        <v>80</v>
      </c>
      <c r="H2843" s="4">
        <f t="shared" si="37"/>
        <v>80</v>
      </c>
      <c r="I2843" s="4">
        <f t="shared" si="38"/>
        <v>20</v>
      </c>
    </row>
    <row r="2844" spans="1:9" ht="15" x14ac:dyDescent="0.2">
      <c r="A2844" s="96">
        <v>2836</v>
      </c>
      <c r="B2844" s="447" t="s">
        <v>5617</v>
      </c>
      <c r="C2844" s="448" t="s">
        <v>5630</v>
      </c>
      <c r="D2844" s="461" t="s">
        <v>5667</v>
      </c>
      <c r="E2844" s="423" t="s">
        <v>5703</v>
      </c>
      <c r="F2844" s="96" t="s">
        <v>319</v>
      </c>
      <c r="G2844" s="425">
        <v>80</v>
      </c>
      <c r="H2844" s="4">
        <f t="shared" si="37"/>
        <v>80</v>
      </c>
      <c r="I2844" s="4">
        <f t="shared" si="38"/>
        <v>20</v>
      </c>
    </row>
    <row r="2845" spans="1:9" ht="15" x14ac:dyDescent="0.2">
      <c r="A2845" s="96">
        <v>2837</v>
      </c>
      <c r="B2845" s="447" t="s">
        <v>635</v>
      </c>
      <c r="C2845" s="448" t="s">
        <v>5631</v>
      </c>
      <c r="D2845" s="461" t="s">
        <v>5668</v>
      </c>
      <c r="E2845" s="423" t="s">
        <v>5704</v>
      </c>
      <c r="F2845" s="96" t="s">
        <v>319</v>
      </c>
      <c r="G2845" s="425">
        <v>80</v>
      </c>
      <c r="H2845" s="4">
        <f t="shared" si="37"/>
        <v>80</v>
      </c>
      <c r="I2845" s="4">
        <f t="shared" si="38"/>
        <v>20</v>
      </c>
    </row>
    <row r="2846" spans="1:9" ht="15" x14ac:dyDescent="0.2">
      <c r="A2846" s="96">
        <v>2838</v>
      </c>
      <c r="B2846" s="447" t="s">
        <v>5618</v>
      </c>
      <c r="C2846" s="448" t="s">
        <v>5632</v>
      </c>
      <c r="D2846" s="449">
        <v>59001125190</v>
      </c>
      <c r="E2846" s="423" t="s">
        <v>5705</v>
      </c>
      <c r="F2846" s="96" t="s">
        <v>319</v>
      </c>
      <c r="G2846" s="425">
        <v>80</v>
      </c>
      <c r="H2846" s="4">
        <f t="shared" si="37"/>
        <v>80</v>
      </c>
      <c r="I2846" s="4">
        <f t="shared" si="38"/>
        <v>20</v>
      </c>
    </row>
    <row r="2847" spans="1:9" ht="15" x14ac:dyDescent="0.2">
      <c r="A2847" s="96">
        <v>2839</v>
      </c>
      <c r="B2847" s="447" t="s">
        <v>1698</v>
      </c>
      <c r="C2847" s="448" t="s">
        <v>3071</v>
      </c>
      <c r="D2847" s="449">
        <v>62003010231</v>
      </c>
      <c r="E2847" s="423" t="s">
        <v>5706</v>
      </c>
      <c r="F2847" s="96" t="s">
        <v>319</v>
      </c>
      <c r="G2847" s="425">
        <v>80</v>
      </c>
      <c r="H2847" s="4">
        <f t="shared" si="37"/>
        <v>80</v>
      </c>
      <c r="I2847" s="4">
        <f t="shared" si="38"/>
        <v>20</v>
      </c>
    </row>
    <row r="2848" spans="1:9" ht="15" x14ac:dyDescent="0.2">
      <c r="A2848" s="96">
        <v>2840</v>
      </c>
      <c r="B2848" s="447" t="s">
        <v>3271</v>
      </c>
      <c r="C2848" s="448" t="s">
        <v>5633</v>
      </c>
      <c r="D2848" s="449">
        <v>62006055372</v>
      </c>
      <c r="E2848" s="423" t="s">
        <v>5707</v>
      </c>
      <c r="F2848" s="96" t="s">
        <v>319</v>
      </c>
      <c r="G2848" s="425">
        <v>80</v>
      </c>
      <c r="H2848" s="4">
        <f t="shared" si="37"/>
        <v>80</v>
      </c>
      <c r="I2848" s="4">
        <f t="shared" si="38"/>
        <v>20</v>
      </c>
    </row>
    <row r="2849" spans="1:9" ht="15" x14ac:dyDescent="0.2">
      <c r="A2849" s="96">
        <v>2841</v>
      </c>
      <c r="B2849" s="447" t="s">
        <v>5619</v>
      </c>
      <c r="C2849" s="448" t="s">
        <v>5634</v>
      </c>
      <c r="D2849" s="449">
        <v>62003010230</v>
      </c>
      <c r="E2849" s="423" t="s">
        <v>5708</v>
      </c>
      <c r="F2849" s="96" t="s">
        <v>319</v>
      </c>
      <c r="G2849" s="425">
        <v>80</v>
      </c>
      <c r="H2849" s="4">
        <f t="shared" si="37"/>
        <v>80</v>
      </c>
      <c r="I2849" s="4">
        <f t="shared" si="38"/>
        <v>20</v>
      </c>
    </row>
    <row r="2850" spans="1:9" ht="15" x14ac:dyDescent="0.2">
      <c r="A2850" s="96">
        <v>2842</v>
      </c>
      <c r="B2850" s="447" t="s">
        <v>575</v>
      </c>
      <c r="C2850" s="448" t="s">
        <v>5635</v>
      </c>
      <c r="D2850" s="449">
        <v>60001139923</v>
      </c>
      <c r="E2850" s="423" t="s">
        <v>5709</v>
      </c>
      <c r="F2850" s="96" t="s">
        <v>319</v>
      </c>
      <c r="G2850" s="425">
        <v>80</v>
      </c>
      <c r="H2850" s="4">
        <f t="shared" si="37"/>
        <v>80</v>
      </c>
      <c r="I2850" s="4">
        <f t="shared" si="38"/>
        <v>20</v>
      </c>
    </row>
    <row r="2851" spans="1:9" ht="15" x14ac:dyDescent="0.2">
      <c r="A2851" s="96">
        <v>2843</v>
      </c>
      <c r="B2851" s="447" t="s">
        <v>655</v>
      </c>
      <c r="C2851" s="448" t="s">
        <v>5628</v>
      </c>
      <c r="D2851" s="461" t="s">
        <v>5669</v>
      </c>
      <c r="E2851" s="423" t="s">
        <v>5710</v>
      </c>
      <c r="F2851" s="96" t="s">
        <v>319</v>
      </c>
      <c r="G2851" s="425">
        <v>80</v>
      </c>
      <c r="H2851" s="4">
        <f t="shared" si="37"/>
        <v>80</v>
      </c>
      <c r="I2851" s="4">
        <f t="shared" si="38"/>
        <v>20</v>
      </c>
    </row>
    <row r="2852" spans="1:9" ht="15" x14ac:dyDescent="0.2">
      <c r="A2852" s="96">
        <v>2844</v>
      </c>
      <c r="B2852" s="447" t="s">
        <v>5620</v>
      </c>
      <c r="C2852" s="448" t="s">
        <v>5636</v>
      </c>
      <c r="D2852" s="461" t="s">
        <v>5670</v>
      </c>
      <c r="E2852" s="423" t="s">
        <v>5711</v>
      </c>
      <c r="F2852" s="96" t="s">
        <v>319</v>
      </c>
      <c r="G2852" s="425">
        <v>80</v>
      </c>
      <c r="H2852" s="4">
        <f t="shared" si="37"/>
        <v>80</v>
      </c>
      <c r="I2852" s="4">
        <f t="shared" si="38"/>
        <v>20</v>
      </c>
    </row>
    <row r="2853" spans="1:9" ht="15" x14ac:dyDescent="0.2">
      <c r="A2853" s="96">
        <v>2845</v>
      </c>
      <c r="B2853" s="447" t="s">
        <v>1090</v>
      </c>
      <c r="C2853" s="448" t="s">
        <v>5637</v>
      </c>
      <c r="D2853" s="449">
        <v>12002000330</v>
      </c>
      <c r="E2853" s="423" t="s">
        <v>5712</v>
      </c>
      <c r="F2853" s="96" t="s">
        <v>319</v>
      </c>
      <c r="G2853" s="425">
        <v>80</v>
      </c>
      <c r="H2853" s="4">
        <f t="shared" si="37"/>
        <v>80</v>
      </c>
      <c r="I2853" s="4">
        <f t="shared" si="38"/>
        <v>20</v>
      </c>
    </row>
    <row r="2854" spans="1:9" ht="15" x14ac:dyDescent="0.2">
      <c r="A2854" s="96">
        <v>2846</v>
      </c>
      <c r="B2854" s="447" t="s">
        <v>5621</v>
      </c>
      <c r="C2854" s="448" t="s">
        <v>5638</v>
      </c>
      <c r="D2854" s="461" t="s">
        <v>5671</v>
      </c>
      <c r="E2854" s="423" t="s">
        <v>5713</v>
      </c>
      <c r="F2854" s="96" t="s">
        <v>319</v>
      </c>
      <c r="G2854" s="425">
        <v>80</v>
      </c>
      <c r="H2854" s="4">
        <f t="shared" si="37"/>
        <v>80</v>
      </c>
      <c r="I2854" s="4">
        <f t="shared" si="38"/>
        <v>20</v>
      </c>
    </row>
    <row r="2855" spans="1:9" ht="15" x14ac:dyDescent="0.2">
      <c r="A2855" s="96">
        <v>2847</v>
      </c>
      <c r="B2855" s="447" t="s">
        <v>3271</v>
      </c>
      <c r="C2855" s="448" t="s">
        <v>5633</v>
      </c>
      <c r="D2855" s="449">
        <v>62006055372</v>
      </c>
      <c r="E2855" s="423" t="s">
        <v>5714</v>
      </c>
      <c r="F2855" s="96" t="s">
        <v>319</v>
      </c>
      <c r="G2855" s="425">
        <v>80</v>
      </c>
      <c r="H2855" s="4">
        <f t="shared" si="37"/>
        <v>80</v>
      </c>
      <c r="I2855" s="4">
        <f t="shared" si="38"/>
        <v>20</v>
      </c>
    </row>
    <row r="2856" spans="1:9" ht="15" x14ac:dyDescent="0.2">
      <c r="A2856" s="96">
        <v>2848</v>
      </c>
      <c r="B2856" s="447" t="s">
        <v>5622</v>
      </c>
      <c r="C2856" s="448" t="s">
        <v>1765</v>
      </c>
      <c r="D2856" s="449">
        <v>62001028276</v>
      </c>
      <c r="E2856" s="423" t="s">
        <v>5715</v>
      </c>
      <c r="F2856" s="96" t="s">
        <v>319</v>
      </c>
      <c r="G2856" s="425">
        <v>80</v>
      </c>
      <c r="H2856" s="4">
        <f t="shared" si="37"/>
        <v>80</v>
      </c>
      <c r="I2856" s="4">
        <f t="shared" si="38"/>
        <v>20</v>
      </c>
    </row>
    <row r="2857" spans="1:9" ht="15" x14ac:dyDescent="0.2">
      <c r="A2857" s="96">
        <v>2849</v>
      </c>
      <c r="B2857" s="447" t="s">
        <v>5622</v>
      </c>
      <c r="C2857" s="448" t="s">
        <v>1765</v>
      </c>
      <c r="D2857" s="449">
        <v>62001028276</v>
      </c>
      <c r="E2857" s="423" t="s">
        <v>5716</v>
      </c>
      <c r="F2857" s="96" t="s">
        <v>319</v>
      </c>
      <c r="G2857" s="425">
        <v>80</v>
      </c>
      <c r="H2857" s="4">
        <f t="shared" si="37"/>
        <v>80</v>
      </c>
      <c r="I2857" s="4">
        <f t="shared" si="38"/>
        <v>20</v>
      </c>
    </row>
    <row r="2858" spans="1:9" ht="15" x14ac:dyDescent="0.2">
      <c r="A2858" s="96">
        <v>2850</v>
      </c>
      <c r="B2858" s="447" t="s">
        <v>1416</v>
      </c>
      <c r="C2858" s="448" t="s">
        <v>5639</v>
      </c>
      <c r="D2858" s="449">
        <v>31001002275</v>
      </c>
      <c r="E2858" s="423" t="s">
        <v>5717</v>
      </c>
      <c r="F2858" s="96" t="s">
        <v>319</v>
      </c>
      <c r="G2858" s="425">
        <v>80</v>
      </c>
      <c r="H2858" s="4">
        <f t="shared" si="37"/>
        <v>80</v>
      </c>
      <c r="I2858" s="4">
        <f t="shared" si="38"/>
        <v>20</v>
      </c>
    </row>
    <row r="2859" spans="1:9" ht="15" x14ac:dyDescent="0.2">
      <c r="A2859" s="96">
        <v>2851</v>
      </c>
      <c r="B2859" s="447" t="s">
        <v>1416</v>
      </c>
      <c r="C2859" s="448" t="s">
        <v>5639</v>
      </c>
      <c r="D2859" s="449">
        <v>31001002275</v>
      </c>
      <c r="E2859" s="423" t="s">
        <v>5718</v>
      </c>
      <c r="F2859" s="96" t="s">
        <v>319</v>
      </c>
      <c r="G2859" s="425">
        <v>80</v>
      </c>
      <c r="H2859" s="4">
        <f t="shared" si="37"/>
        <v>80</v>
      </c>
      <c r="I2859" s="4">
        <f t="shared" si="38"/>
        <v>20</v>
      </c>
    </row>
    <row r="2860" spans="1:9" ht="15" x14ac:dyDescent="0.2">
      <c r="A2860" s="96">
        <v>2852</v>
      </c>
      <c r="B2860" s="447" t="s">
        <v>2301</v>
      </c>
      <c r="C2860" s="448" t="s">
        <v>1269</v>
      </c>
      <c r="D2860" s="449">
        <v>14001019589</v>
      </c>
      <c r="E2860" s="423" t="s">
        <v>5719</v>
      </c>
      <c r="F2860" s="96" t="s">
        <v>319</v>
      </c>
      <c r="G2860" s="425">
        <v>80</v>
      </c>
      <c r="H2860" s="4">
        <f t="shared" si="37"/>
        <v>80</v>
      </c>
      <c r="I2860" s="4">
        <f t="shared" si="38"/>
        <v>20</v>
      </c>
    </row>
    <row r="2861" spans="1:9" ht="15" x14ac:dyDescent="0.2">
      <c r="A2861" s="96">
        <v>2853</v>
      </c>
      <c r="B2861" s="447" t="s">
        <v>573</v>
      </c>
      <c r="C2861" s="448" t="s">
        <v>5640</v>
      </c>
      <c r="D2861" s="461" t="s">
        <v>5672</v>
      </c>
      <c r="E2861" s="423" t="s">
        <v>5720</v>
      </c>
      <c r="F2861" s="96" t="s">
        <v>319</v>
      </c>
      <c r="G2861" s="425">
        <v>80</v>
      </c>
      <c r="H2861" s="4">
        <f t="shared" si="37"/>
        <v>80</v>
      </c>
      <c r="I2861" s="4">
        <f t="shared" si="38"/>
        <v>20</v>
      </c>
    </row>
    <row r="2862" spans="1:9" ht="15" x14ac:dyDescent="0.2">
      <c r="A2862" s="96">
        <v>2854</v>
      </c>
      <c r="B2862" s="447" t="s">
        <v>5616</v>
      </c>
      <c r="C2862" s="448" t="s">
        <v>537</v>
      </c>
      <c r="D2862" s="449">
        <v>45350000479</v>
      </c>
      <c r="E2862" s="423" t="s">
        <v>5721</v>
      </c>
      <c r="F2862" s="96" t="s">
        <v>319</v>
      </c>
      <c r="G2862" s="425">
        <v>80</v>
      </c>
      <c r="H2862" s="4">
        <f t="shared" si="37"/>
        <v>80</v>
      </c>
      <c r="I2862" s="4">
        <f t="shared" si="38"/>
        <v>20</v>
      </c>
    </row>
    <row r="2863" spans="1:9" ht="15" x14ac:dyDescent="0.2">
      <c r="A2863" s="96">
        <v>2855</v>
      </c>
      <c r="B2863" s="447" t="s">
        <v>573</v>
      </c>
      <c r="C2863" s="448" t="s">
        <v>5640</v>
      </c>
      <c r="D2863" s="461" t="s">
        <v>5672</v>
      </c>
      <c r="E2863" s="423" t="s">
        <v>5722</v>
      </c>
      <c r="F2863" s="96" t="s">
        <v>319</v>
      </c>
      <c r="G2863" s="425">
        <v>80</v>
      </c>
      <c r="H2863" s="4">
        <f t="shared" si="37"/>
        <v>80</v>
      </c>
      <c r="I2863" s="4">
        <f t="shared" si="38"/>
        <v>20</v>
      </c>
    </row>
    <row r="2864" spans="1:9" ht="15" x14ac:dyDescent="0.2">
      <c r="A2864" s="96">
        <v>2856</v>
      </c>
      <c r="B2864" s="447" t="s">
        <v>660</v>
      </c>
      <c r="C2864" s="448" t="s">
        <v>5641</v>
      </c>
      <c r="D2864" s="449">
        <v>62001038852</v>
      </c>
      <c r="E2864" s="423" t="s">
        <v>5723</v>
      </c>
      <c r="F2864" s="96" t="s">
        <v>319</v>
      </c>
      <c r="G2864" s="425">
        <v>80</v>
      </c>
      <c r="H2864" s="4">
        <f t="shared" si="37"/>
        <v>80</v>
      </c>
      <c r="I2864" s="4">
        <f t="shared" si="38"/>
        <v>20</v>
      </c>
    </row>
    <row r="2865" spans="1:9" ht="15" x14ac:dyDescent="0.2">
      <c r="A2865" s="96">
        <v>2857</v>
      </c>
      <c r="B2865" s="447" t="s">
        <v>660</v>
      </c>
      <c r="C2865" s="448" t="s">
        <v>5641</v>
      </c>
      <c r="D2865" s="449">
        <v>62001038852</v>
      </c>
      <c r="E2865" s="423" t="s">
        <v>5724</v>
      </c>
      <c r="F2865" s="96" t="s">
        <v>319</v>
      </c>
      <c r="G2865" s="425">
        <v>80</v>
      </c>
      <c r="H2865" s="4">
        <f t="shared" si="37"/>
        <v>80</v>
      </c>
      <c r="I2865" s="4">
        <f t="shared" si="38"/>
        <v>20</v>
      </c>
    </row>
    <row r="2866" spans="1:9" ht="15" x14ac:dyDescent="0.2">
      <c r="A2866" s="96">
        <v>2858</v>
      </c>
      <c r="B2866" s="447" t="s">
        <v>545</v>
      </c>
      <c r="C2866" s="448" t="s">
        <v>5642</v>
      </c>
      <c r="D2866" s="461" t="s">
        <v>5673</v>
      </c>
      <c r="E2866" s="423" t="s">
        <v>5725</v>
      </c>
      <c r="F2866" s="96" t="s">
        <v>319</v>
      </c>
      <c r="G2866" s="425">
        <v>80</v>
      </c>
      <c r="H2866" s="4">
        <f t="shared" si="37"/>
        <v>80</v>
      </c>
      <c r="I2866" s="4">
        <f t="shared" si="38"/>
        <v>20</v>
      </c>
    </row>
    <row r="2867" spans="1:9" ht="15" x14ac:dyDescent="0.2">
      <c r="A2867" s="96">
        <v>2859</v>
      </c>
      <c r="B2867" s="447" t="s">
        <v>545</v>
      </c>
      <c r="C2867" s="448" t="s">
        <v>5642</v>
      </c>
      <c r="D2867" s="461" t="s">
        <v>5673</v>
      </c>
      <c r="E2867" s="423" t="s">
        <v>5726</v>
      </c>
      <c r="F2867" s="96" t="s">
        <v>319</v>
      </c>
      <c r="G2867" s="425">
        <v>80</v>
      </c>
      <c r="H2867" s="4">
        <f t="shared" si="37"/>
        <v>80</v>
      </c>
      <c r="I2867" s="4">
        <f t="shared" si="38"/>
        <v>20</v>
      </c>
    </row>
    <row r="2868" spans="1:9" ht="15" x14ac:dyDescent="0.2">
      <c r="A2868" s="96">
        <v>2860</v>
      </c>
      <c r="B2868" s="447" t="s">
        <v>5621</v>
      </c>
      <c r="C2868" s="448" t="s">
        <v>5638</v>
      </c>
      <c r="D2868" s="461" t="s">
        <v>5671</v>
      </c>
      <c r="E2868" s="423" t="s">
        <v>5727</v>
      </c>
      <c r="F2868" s="96" t="s">
        <v>319</v>
      </c>
      <c r="G2868" s="425">
        <v>80</v>
      </c>
      <c r="H2868" s="4">
        <f t="shared" si="37"/>
        <v>80</v>
      </c>
      <c r="I2868" s="4">
        <f t="shared" si="38"/>
        <v>20</v>
      </c>
    </row>
    <row r="2869" spans="1:9" ht="15" x14ac:dyDescent="0.2">
      <c r="A2869" s="96">
        <v>2861</v>
      </c>
      <c r="B2869" s="447" t="s">
        <v>5621</v>
      </c>
      <c r="C2869" s="448" t="s">
        <v>5638</v>
      </c>
      <c r="D2869" s="461" t="s">
        <v>5671</v>
      </c>
      <c r="E2869" s="423" t="s">
        <v>5728</v>
      </c>
      <c r="F2869" s="96" t="s">
        <v>319</v>
      </c>
      <c r="G2869" s="425">
        <v>80</v>
      </c>
      <c r="H2869" s="4">
        <f t="shared" si="37"/>
        <v>80</v>
      </c>
      <c r="I2869" s="4">
        <f t="shared" si="38"/>
        <v>20</v>
      </c>
    </row>
    <row r="2870" spans="1:9" ht="15" x14ac:dyDescent="0.2">
      <c r="A2870" s="96">
        <v>2862</v>
      </c>
      <c r="B2870" s="447" t="s">
        <v>573</v>
      </c>
      <c r="C2870" s="448" t="s">
        <v>5640</v>
      </c>
      <c r="D2870" s="461" t="s">
        <v>5672</v>
      </c>
      <c r="E2870" s="423" t="s">
        <v>5729</v>
      </c>
      <c r="F2870" s="96" t="s">
        <v>319</v>
      </c>
      <c r="G2870" s="425">
        <v>80</v>
      </c>
      <c r="H2870" s="4">
        <f t="shared" si="37"/>
        <v>80</v>
      </c>
      <c r="I2870" s="4">
        <f t="shared" si="38"/>
        <v>20</v>
      </c>
    </row>
    <row r="2871" spans="1:9" ht="15" x14ac:dyDescent="0.2">
      <c r="A2871" s="96">
        <v>2863</v>
      </c>
      <c r="B2871" s="447" t="s">
        <v>1594</v>
      </c>
      <c r="C2871" s="448" t="s">
        <v>5643</v>
      </c>
      <c r="D2871" s="461" t="s">
        <v>5674</v>
      </c>
      <c r="E2871" s="423" t="s">
        <v>5730</v>
      </c>
      <c r="F2871" s="96" t="s">
        <v>319</v>
      </c>
      <c r="G2871" s="425">
        <v>80</v>
      </c>
      <c r="H2871" s="4">
        <f t="shared" si="37"/>
        <v>80</v>
      </c>
      <c r="I2871" s="4">
        <f t="shared" si="38"/>
        <v>20</v>
      </c>
    </row>
    <row r="2872" spans="1:9" ht="15" x14ac:dyDescent="0.2">
      <c r="A2872" s="96">
        <v>2864</v>
      </c>
      <c r="B2872" s="447" t="s">
        <v>1594</v>
      </c>
      <c r="C2872" s="448" t="s">
        <v>5643</v>
      </c>
      <c r="D2872" s="461" t="s">
        <v>5674</v>
      </c>
      <c r="E2872" s="423" t="s">
        <v>5731</v>
      </c>
      <c r="F2872" s="96" t="s">
        <v>319</v>
      </c>
      <c r="G2872" s="425">
        <v>80</v>
      </c>
      <c r="H2872" s="4">
        <f t="shared" si="37"/>
        <v>80</v>
      </c>
      <c r="I2872" s="4">
        <f t="shared" si="38"/>
        <v>20</v>
      </c>
    </row>
    <row r="2873" spans="1:9" ht="15" x14ac:dyDescent="0.2">
      <c r="A2873" s="96">
        <v>2865</v>
      </c>
      <c r="B2873" s="447" t="s">
        <v>5623</v>
      </c>
      <c r="C2873" s="448" t="s">
        <v>5644</v>
      </c>
      <c r="D2873" s="461" t="s">
        <v>5675</v>
      </c>
      <c r="E2873" s="423" t="s">
        <v>5732</v>
      </c>
      <c r="F2873" s="96" t="s">
        <v>319</v>
      </c>
      <c r="G2873" s="425">
        <v>80</v>
      </c>
      <c r="H2873" s="4">
        <f t="shared" si="37"/>
        <v>80</v>
      </c>
      <c r="I2873" s="4">
        <f t="shared" si="38"/>
        <v>20</v>
      </c>
    </row>
    <row r="2874" spans="1:9" ht="15" x14ac:dyDescent="0.2">
      <c r="A2874" s="96">
        <v>2866</v>
      </c>
      <c r="B2874" s="447" t="s">
        <v>1126</v>
      </c>
      <c r="C2874" s="448" t="s">
        <v>5645</v>
      </c>
      <c r="D2874" s="449">
        <v>12001082349</v>
      </c>
      <c r="E2874" s="423" t="s">
        <v>5733</v>
      </c>
      <c r="F2874" s="96" t="s">
        <v>319</v>
      </c>
      <c r="G2874" s="425">
        <v>80</v>
      </c>
      <c r="H2874" s="4">
        <f t="shared" si="37"/>
        <v>80</v>
      </c>
      <c r="I2874" s="4">
        <f t="shared" si="38"/>
        <v>20</v>
      </c>
    </row>
    <row r="2875" spans="1:9" ht="15" x14ac:dyDescent="0.2">
      <c r="A2875" s="96">
        <v>2867</v>
      </c>
      <c r="B2875" s="447" t="s">
        <v>1126</v>
      </c>
      <c r="C2875" s="448" t="s">
        <v>5645</v>
      </c>
      <c r="D2875" s="449">
        <v>12001082349</v>
      </c>
      <c r="E2875" s="423" t="s">
        <v>5734</v>
      </c>
      <c r="F2875" s="96" t="s">
        <v>319</v>
      </c>
      <c r="G2875" s="425">
        <v>80</v>
      </c>
      <c r="H2875" s="4">
        <f t="shared" si="37"/>
        <v>80</v>
      </c>
      <c r="I2875" s="4">
        <f t="shared" si="38"/>
        <v>20</v>
      </c>
    </row>
    <row r="2876" spans="1:9" ht="15" x14ac:dyDescent="0.2">
      <c r="A2876" s="96">
        <v>2868</v>
      </c>
      <c r="B2876" s="447" t="s">
        <v>1126</v>
      </c>
      <c r="C2876" s="448" t="s">
        <v>5645</v>
      </c>
      <c r="D2876" s="449">
        <v>12001082349</v>
      </c>
      <c r="E2876" s="423" t="s">
        <v>5735</v>
      </c>
      <c r="F2876" s="96" t="s">
        <v>319</v>
      </c>
      <c r="G2876" s="425">
        <v>80</v>
      </c>
      <c r="H2876" s="4">
        <f t="shared" si="37"/>
        <v>80</v>
      </c>
      <c r="I2876" s="4">
        <f t="shared" si="38"/>
        <v>20</v>
      </c>
    </row>
    <row r="2877" spans="1:9" ht="15" x14ac:dyDescent="0.2">
      <c r="A2877" s="96">
        <v>2869</v>
      </c>
      <c r="B2877" s="447" t="s">
        <v>573</v>
      </c>
      <c r="C2877" s="448" t="s">
        <v>2780</v>
      </c>
      <c r="D2877" s="461" t="s">
        <v>5676</v>
      </c>
      <c r="E2877" s="423" t="s">
        <v>5736</v>
      </c>
      <c r="F2877" s="96" t="s">
        <v>319</v>
      </c>
      <c r="G2877" s="425">
        <v>80</v>
      </c>
      <c r="H2877" s="4">
        <f t="shared" si="37"/>
        <v>80</v>
      </c>
      <c r="I2877" s="4">
        <f t="shared" si="38"/>
        <v>20</v>
      </c>
    </row>
    <row r="2878" spans="1:9" ht="15" x14ac:dyDescent="0.2">
      <c r="A2878" s="96">
        <v>2870</v>
      </c>
      <c r="B2878" s="447" t="s">
        <v>573</v>
      </c>
      <c r="C2878" s="448" t="s">
        <v>2780</v>
      </c>
      <c r="D2878" s="461" t="s">
        <v>5676</v>
      </c>
      <c r="E2878" s="423" t="s">
        <v>5737</v>
      </c>
      <c r="F2878" s="96" t="s">
        <v>319</v>
      </c>
      <c r="G2878" s="425">
        <v>80</v>
      </c>
      <c r="H2878" s="4">
        <f t="shared" si="37"/>
        <v>80</v>
      </c>
      <c r="I2878" s="4">
        <f t="shared" si="38"/>
        <v>20</v>
      </c>
    </row>
    <row r="2879" spans="1:9" ht="15" x14ac:dyDescent="0.2">
      <c r="A2879" s="96">
        <v>2871</v>
      </c>
      <c r="B2879" s="447" t="s">
        <v>573</v>
      </c>
      <c r="C2879" s="448" t="s">
        <v>2780</v>
      </c>
      <c r="D2879" s="461" t="s">
        <v>5676</v>
      </c>
      <c r="E2879" s="423" t="s">
        <v>5738</v>
      </c>
      <c r="F2879" s="96" t="s">
        <v>319</v>
      </c>
      <c r="G2879" s="425">
        <v>80</v>
      </c>
      <c r="H2879" s="4">
        <f t="shared" si="37"/>
        <v>80</v>
      </c>
      <c r="I2879" s="4">
        <f t="shared" si="38"/>
        <v>20</v>
      </c>
    </row>
    <row r="2880" spans="1:9" ht="15" x14ac:dyDescent="0.2">
      <c r="A2880" s="96">
        <v>2872</v>
      </c>
      <c r="B2880" s="447" t="s">
        <v>1858</v>
      </c>
      <c r="C2880" s="448" t="s">
        <v>679</v>
      </c>
      <c r="D2880" s="461" t="s">
        <v>5677</v>
      </c>
      <c r="E2880" s="423" t="s">
        <v>5739</v>
      </c>
      <c r="F2880" s="96" t="s">
        <v>319</v>
      </c>
      <c r="G2880" s="425">
        <v>80</v>
      </c>
      <c r="H2880" s="4">
        <f t="shared" si="37"/>
        <v>80</v>
      </c>
      <c r="I2880" s="4">
        <f t="shared" si="38"/>
        <v>20</v>
      </c>
    </row>
    <row r="2881" spans="1:9" ht="15" x14ac:dyDescent="0.2">
      <c r="A2881" s="96">
        <v>2873</v>
      </c>
      <c r="B2881" s="447" t="s">
        <v>1858</v>
      </c>
      <c r="C2881" s="448" t="s">
        <v>679</v>
      </c>
      <c r="D2881" s="461" t="s">
        <v>5677</v>
      </c>
      <c r="E2881" s="423" t="s">
        <v>5740</v>
      </c>
      <c r="F2881" s="96" t="s">
        <v>319</v>
      </c>
      <c r="G2881" s="425">
        <v>80</v>
      </c>
      <c r="H2881" s="4">
        <f t="shared" si="37"/>
        <v>80</v>
      </c>
      <c r="I2881" s="4">
        <f t="shared" si="38"/>
        <v>20</v>
      </c>
    </row>
    <row r="2882" spans="1:9" ht="15" x14ac:dyDescent="0.2">
      <c r="A2882" s="96">
        <v>2874</v>
      </c>
      <c r="B2882" s="447" t="s">
        <v>5623</v>
      </c>
      <c r="C2882" s="448" t="s">
        <v>5644</v>
      </c>
      <c r="D2882" s="461" t="s">
        <v>5675</v>
      </c>
      <c r="E2882" s="423" t="s">
        <v>5741</v>
      </c>
      <c r="F2882" s="96" t="s">
        <v>319</v>
      </c>
      <c r="G2882" s="425">
        <v>80</v>
      </c>
      <c r="H2882" s="4">
        <f t="shared" si="37"/>
        <v>80</v>
      </c>
      <c r="I2882" s="4">
        <f t="shared" si="38"/>
        <v>20</v>
      </c>
    </row>
    <row r="2883" spans="1:9" ht="15" x14ac:dyDescent="0.2">
      <c r="A2883" s="96">
        <v>2875</v>
      </c>
      <c r="B2883" s="447" t="s">
        <v>5624</v>
      </c>
      <c r="C2883" s="448" t="s">
        <v>1217</v>
      </c>
      <c r="D2883" s="449">
        <v>12001052189</v>
      </c>
      <c r="E2883" s="423" t="s">
        <v>5742</v>
      </c>
      <c r="F2883" s="96" t="s">
        <v>319</v>
      </c>
      <c r="G2883" s="425">
        <v>80</v>
      </c>
      <c r="H2883" s="4">
        <f t="shared" si="37"/>
        <v>80</v>
      </c>
      <c r="I2883" s="4">
        <f t="shared" si="38"/>
        <v>20</v>
      </c>
    </row>
    <row r="2884" spans="1:9" ht="15" x14ac:dyDescent="0.2">
      <c r="A2884" s="96">
        <v>2876</v>
      </c>
      <c r="B2884" s="447" t="s">
        <v>5427</v>
      </c>
      <c r="C2884" s="448" t="s">
        <v>5643</v>
      </c>
      <c r="D2884" s="461" t="s">
        <v>5678</v>
      </c>
      <c r="E2884" s="423" t="s">
        <v>5743</v>
      </c>
      <c r="F2884" s="96" t="s">
        <v>319</v>
      </c>
      <c r="G2884" s="425">
        <v>80</v>
      </c>
      <c r="H2884" s="4">
        <f t="shared" si="37"/>
        <v>80</v>
      </c>
      <c r="I2884" s="4">
        <f t="shared" si="38"/>
        <v>20</v>
      </c>
    </row>
    <row r="2885" spans="1:9" ht="15" x14ac:dyDescent="0.2">
      <c r="A2885" s="96">
        <v>2877</v>
      </c>
      <c r="B2885" s="447" t="s">
        <v>5427</v>
      </c>
      <c r="C2885" s="448" t="s">
        <v>5643</v>
      </c>
      <c r="D2885" s="461" t="s">
        <v>5678</v>
      </c>
      <c r="E2885" s="423" t="s">
        <v>5744</v>
      </c>
      <c r="F2885" s="96" t="s">
        <v>319</v>
      </c>
      <c r="G2885" s="425">
        <v>80</v>
      </c>
      <c r="H2885" s="4">
        <f t="shared" si="37"/>
        <v>80</v>
      </c>
      <c r="I2885" s="4">
        <f t="shared" si="38"/>
        <v>20</v>
      </c>
    </row>
    <row r="2886" spans="1:9" ht="15" x14ac:dyDescent="0.2">
      <c r="A2886" s="96">
        <v>2878</v>
      </c>
      <c r="B2886" s="447" t="s">
        <v>5624</v>
      </c>
      <c r="C2886" s="448" t="s">
        <v>1217</v>
      </c>
      <c r="D2886" s="449">
        <v>12001052189</v>
      </c>
      <c r="E2886" s="423" t="s">
        <v>5745</v>
      </c>
      <c r="F2886" s="96" t="s">
        <v>319</v>
      </c>
      <c r="G2886" s="425">
        <v>80</v>
      </c>
      <c r="H2886" s="4">
        <f t="shared" si="37"/>
        <v>80</v>
      </c>
      <c r="I2886" s="4">
        <f t="shared" si="38"/>
        <v>20</v>
      </c>
    </row>
    <row r="2887" spans="1:9" ht="15" x14ac:dyDescent="0.2">
      <c r="A2887" s="96">
        <v>2879</v>
      </c>
      <c r="B2887" s="447" t="s">
        <v>5624</v>
      </c>
      <c r="C2887" s="448" t="s">
        <v>1217</v>
      </c>
      <c r="D2887" s="449">
        <v>12001052189</v>
      </c>
      <c r="E2887" s="423" t="s">
        <v>5746</v>
      </c>
      <c r="F2887" s="96" t="s">
        <v>319</v>
      </c>
      <c r="G2887" s="425">
        <v>80</v>
      </c>
      <c r="H2887" s="4">
        <f t="shared" si="37"/>
        <v>80</v>
      </c>
      <c r="I2887" s="4">
        <f t="shared" si="38"/>
        <v>20</v>
      </c>
    </row>
    <row r="2888" spans="1:9" ht="15" x14ac:dyDescent="0.2">
      <c r="A2888" s="96">
        <v>2880</v>
      </c>
      <c r="B2888" s="447" t="s">
        <v>1570</v>
      </c>
      <c r="C2888" s="448" t="s">
        <v>1470</v>
      </c>
      <c r="D2888" s="449">
        <v>62003001059</v>
      </c>
      <c r="E2888" s="423" t="s">
        <v>5747</v>
      </c>
      <c r="F2888" s="96" t="s">
        <v>319</v>
      </c>
      <c r="G2888" s="425">
        <v>80</v>
      </c>
      <c r="H2888" s="4">
        <f t="shared" si="37"/>
        <v>80</v>
      </c>
      <c r="I2888" s="4">
        <f t="shared" si="38"/>
        <v>20</v>
      </c>
    </row>
    <row r="2889" spans="1:9" ht="15" x14ac:dyDescent="0.2">
      <c r="A2889" s="96">
        <v>2881</v>
      </c>
      <c r="B2889" s="447" t="s">
        <v>1570</v>
      </c>
      <c r="C2889" s="448" t="s">
        <v>1470</v>
      </c>
      <c r="D2889" s="449">
        <v>62003001059</v>
      </c>
      <c r="E2889" s="423" t="s">
        <v>5748</v>
      </c>
      <c r="F2889" s="96" t="s">
        <v>319</v>
      </c>
      <c r="G2889" s="425">
        <v>80</v>
      </c>
      <c r="H2889" s="4">
        <f t="shared" si="37"/>
        <v>80</v>
      </c>
      <c r="I2889" s="4">
        <f t="shared" si="38"/>
        <v>20</v>
      </c>
    </row>
    <row r="2890" spans="1:9" ht="15" x14ac:dyDescent="0.2">
      <c r="A2890" s="96">
        <v>2882</v>
      </c>
      <c r="B2890" s="447" t="s">
        <v>2600</v>
      </c>
      <c r="C2890" s="448" t="s">
        <v>5078</v>
      </c>
      <c r="D2890" s="461" t="s">
        <v>5679</v>
      </c>
      <c r="E2890" s="423" t="s">
        <v>5749</v>
      </c>
      <c r="F2890" s="96" t="s">
        <v>319</v>
      </c>
      <c r="G2890" s="425">
        <v>80</v>
      </c>
      <c r="H2890" s="4">
        <f t="shared" si="37"/>
        <v>80</v>
      </c>
      <c r="I2890" s="4">
        <f t="shared" si="38"/>
        <v>20</v>
      </c>
    </row>
    <row r="2891" spans="1:9" ht="15" x14ac:dyDescent="0.2">
      <c r="A2891" s="96">
        <v>2883</v>
      </c>
      <c r="B2891" s="447" t="s">
        <v>667</v>
      </c>
      <c r="C2891" s="448" t="s">
        <v>5646</v>
      </c>
      <c r="D2891" s="449">
        <v>10001068481</v>
      </c>
      <c r="E2891" s="423" t="s">
        <v>5750</v>
      </c>
      <c r="F2891" s="96" t="s">
        <v>319</v>
      </c>
      <c r="G2891" s="425">
        <v>80</v>
      </c>
      <c r="H2891" s="4">
        <f t="shared" si="37"/>
        <v>80</v>
      </c>
      <c r="I2891" s="4">
        <f t="shared" si="38"/>
        <v>20</v>
      </c>
    </row>
    <row r="2892" spans="1:9" ht="15" x14ac:dyDescent="0.2">
      <c r="A2892" s="96">
        <v>2884</v>
      </c>
      <c r="B2892" s="447" t="s">
        <v>2489</v>
      </c>
      <c r="C2892" s="448" t="s">
        <v>5647</v>
      </c>
      <c r="D2892" s="461" t="s">
        <v>5680</v>
      </c>
      <c r="E2892" s="423" t="s">
        <v>5751</v>
      </c>
      <c r="F2892" s="96" t="s">
        <v>319</v>
      </c>
      <c r="G2892" s="425">
        <v>80</v>
      </c>
      <c r="H2892" s="4">
        <f t="shared" si="37"/>
        <v>80</v>
      </c>
      <c r="I2892" s="4">
        <f t="shared" si="38"/>
        <v>20</v>
      </c>
    </row>
    <row r="2893" spans="1:9" ht="15" x14ac:dyDescent="0.2">
      <c r="A2893" s="96">
        <v>2885</v>
      </c>
      <c r="B2893" s="447" t="s">
        <v>667</v>
      </c>
      <c r="C2893" s="448" t="s">
        <v>5646</v>
      </c>
      <c r="D2893" s="449">
        <v>10001068481</v>
      </c>
      <c r="E2893" s="423" t="s">
        <v>5752</v>
      </c>
      <c r="F2893" s="96" t="s">
        <v>319</v>
      </c>
      <c r="G2893" s="425">
        <v>80</v>
      </c>
      <c r="H2893" s="4">
        <f t="shared" si="37"/>
        <v>80</v>
      </c>
      <c r="I2893" s="4">
        <f t="shared" si="38"/>
        <v>20</v>
      </c>
    </row>
    <row r="2894" spans="1:9" ht="15" x14ac:dyDescent="0.2">
      <c r="A2894" s="96">
        <v>2886</v>
      </c>
      <c r="B2894" s="447" t="s">
        <v>1120</v>
      </c>
      <c r="C2894" s="448" t="s">
        <v>5648</v>
      </c>
      <c r="D2894" s="449">
        <v>62001025357</v>
      </c>
      <c r="E2894" s="423" t="s">
        <v>5753</v>
      </c>
      <c r="F2894" s="96" t="s">
        <v>319</v>
      </c>
      <c r="G2894" s="425">
        <v>80</v>
      </c>
      <c r="H2894" s="4">
        <f t="shared" si="37"/>
        <v>80</v>
      </c>
      <c r="I2894" s="4">
        <f t="shared" si="38"/>
        <v>20</v>
      </c>
    </row>
    <row r="2895" spans="1:9" ht="15" x14ac:dyDescent="0.2">
      <c r="A2895" s="96">
        <v>2887</v>
      </c>
      <c r="B2895" s="447" t="s">
        <v>1120</v>
      </c>
      <c r="C2895" s="448" t="s">
        <v>5648</v>
      </c>
      <c r="D2895" s="449">
        <v>62001025357</v>
      </c>
      <c r="E2895" s="423" t="s">
        <v>5754</v>
      </c>
      <c r="F2895" s="96" t="s">
        <v>319</v>
      </c>
      <c r="G2895" s="425">
        <v>80</v>
      </c>
      <c r="H2895" s="4">
        <f t="shared" si="37"/>
        <v>80</v>
      </c>
      <c r="I2895" s="4">
        <f t="shared" si="38"/>
        <v>20</v>
      </c>
    </row>
    <row r="2896" spans="1:9" ht="15" x14ac:dyDescent="0.2">
      <c r="A2896" s="96">
        <v>2888</v>
      </c>
      <c r="B2896" s="447" t="s">
        <v>3830</v>
      </c>
      <c r="C2896" s="448" t="s">
        <v>3023</v>
      </c>
      <c r="D2896" s="449">
        <v>34001007400</v>
      </c>
      <c r="E2896" s="423" t="s">
        <v>5755</v>
      </c>
      <c r="F2896" s="96" t="s">
        <v>319</v>
      </c>
      <c r="G2896" s="425">
        <v>80</v>
      </c>
      <c r="H2896" s="4">
        <f t="shared" si="37"/>
        <v>80</v>
      </c>
      <c r="I2896" s="4">
        <f t="shared" si="38"/>
        <v>20</v>
      </c>
    </row>
    <row r="2897" spans="1:9" ht="15" x14ac:dyDescent="0.2">
      <c r="A2897" s="96">
        <v>2889</v>
      </c>
      <c r="B2897" s="447" t="s">
        <v>3830</v>
      </c>
      <c r="C2897" s="448" t="s">
        <v>3023</v>
      </c>
      <c r="D2897" s="449">
        <v>34001007400</v>
      </c>
      <c r="E2897" s="423" t="s">
        <v>5756</v>
      </c>
      <c r="F2897" s="96" t="s">
        <v>319</v>
      </c>
      <c r="G2897" s="425">
        <v>80</v>
      </c>
      <c r="H2897" s="4">
        <f t="shared" si="37"/>
        <v>80</v>
      </c>
      <c r="I2897" s="4">
        <f t="shared" si="38"/>
        <v>20</v>
      </c>
    </row>
    <row r="2898" spans="1:9" ht="15" x14ac:dyDescent="0.2">
      <c r="A2898" s="96">
        <v>2890</v>
      </c>
      <c r="B2898" s="447" t="s">
        <v>627</v>
      </c>
      <c r="C2898" s="448" t="s">
        <v>4592</v>
      </c>
      <c r="D2898" s="449">
        <v>40001008078</v>
      </c>
      <c r="E2898" s="423" t="s">
        <v>5757</v>
      </c>
      <c r="F2898" s="96" t="s">
        <v>319</v>
      </c>
      <c r="G2898" s="425">
        <v>80</v>
      </c>
      <c r="H2898" s="4">
        <f t="shared" si="37"/>
        <v>80</v>
      </c>
      <c r="I2898" s="4">
        <f t="shared" si="38"/>
        <v>20</v>
      </c>
    </row>
    <row r="2899" spans="1:9" ht="15" x14ac:dyDescent="0.2">
      <c r="A2899" s="96">
        <v>2891</v>
      </c>
      <c r="B2899" s="447" t="s">
        <v>627</v>
      </c>
      <c r="C2899" s="448" t="s">
        <v>4592</v>
      </c>
      <c r="D2899" s="449">
        <v>40001008078</v>
      </c>
      <c r="E2899" s="423" t="s">
        <v>5758</v>
      </c>
      <c r="F2899" s="96" t="s">
        <v>319</v>
      </c>
      <c r="G2899" s="425">
        <v>80</v>
      </c>
      <c r="H2899" s="4">
        <f t="shared" si="37"/>
        <v>80</v>
      </c>
      <c r="I2899" s="4">
        <f t="shared" si="38"/>
        <v>20</v>
      </c>
    </row>
    <row r="2900" spans="1:9" ht="15" x14ac:dyDescent="0.2">
      <c r="A2900" s="96">
        <v>2892</v>
      </c>
      <c r="B2900" s="447" t="s">
        <v>2762</v>
      </c>
      <c r="C2900" s="448" t="s">
        <v>5649</v>
      </c>
      <c r="D2900" s="449">
        <v>19001028345</v>
      </c>
      <c r="E2900" s="423" t="s">
        <v>5759</v>
      </c>
      <c r="F2900" s="96" t="s">
        <v>319</v>
      </c>
      <c r="G2900" s="425">
        <v>80</v>
      </c>
      <c r="H2900" s="4">
        <f t="shared" si="37"/>
        <v>80</v>
      </c>
      <c r="I2900" s="4">
        <f t="shared" si="38"/>
        <v>20</v>
      </c>
    </row>
    <row r="2901" spans="1:9" ht="15" x14ac:dyDescent="0.2">
      <c r="A2901" s="96">
        <v>2893</v>
      </c>
      <c r="B2901" s="447" t="s">
        <v>2762</v>
      </c>
      <c r="C2901" s="448" t="s">
        <v>5649</v>
      </c>
      <c r="D2901" s="449">
        <v>19001028345</v>
      </c>
      <c r="E2901" s="423" t="s">
        <v>5760</v>
      </c>
      <c r="F2901" s="96" t="s">
        <v>319</v>
      </c>
      <c r="G2901" s="425">
        <v>80</v>
      </c>
      <c r="H2901" s="4">
        <f t="shared" si="37"/>
        <v>80</v>
      </c>
      <c r="I2901" s="4">
        <f t="shared" si="38"/>
        <v>20</v>
      </c>
    </row>
    <row r="2902" spans="1:9" ht="15" x14ac:dyDescent="0.2">
      <c r="A2902" s="96">
        <v>2894</v>
      </c>
      <c r="B2902" s="447" t="s">
        <v>5625</v>
      </c>
      <c r="C2902" s="448" t="s">
        <v>5650</v>
      </c>
      <c r="D2902" s="449">
        <v>40001006197</v>
      </c>
      <c r="E2902" s="423" t="s">
        <v>5761</v>
      </c>
      <c r="F2902" s="96" t="s">
        <v>319</v>
      </c>
      <c r="G2902" s="425">
        <v>80</v>
      </c>
      <c r="H2902" s="4">
        <f t="shared" si="37"/>
        <v>80</v>
      </c>
      <c r="I2902" s="4">
        <f t="shared" si="38"/>
        <v>20</v>
      </c>
    </row>
    <row r="2903" spans="1:9" ht="15" x14ac:dyDescent="0.2">
      <c r="A2903" s="96">
        <v>2895</v>
      </c>
      <c r="B2903" s="447" t="s">
        <v>2489</v>
      </c>
      <c r="C2903" s="448" t="s">
        <v>5647</v>
      </c>
      <c r="D2903" s="461" t="s">
        <v>5680</v>
      </c>
      <c r="E2903" s="423" t="s">
        <v>5762</v>
      </c>
      <c r="F2903" s="96" t="s">
        <v>319</v>
      </c>
      <c r="G2903" s="425">
        <v>80</v>
      </c>
      <c r="H2903" s="4">
        <f t="shared" si="37"/>
        <v>80</v>
      </c>
      <c r="I2903" s="4">
        <f t="shared" si="38"/>
        <v>20</v>
      </c>
    </row>
    <row r="2904" spans="1:9" ht="15" x14ac:dyDescent="0.2">
      <c r="A2904" s="96">
        <v>2896</v>
      </c>
      <c r="B2904" s="447" t="s">
        <v>2600</v>
      </c>
      <c r="C2904" s="448" t="s">
        <v>5078</v>
      </c>
      <c r="D2904" s="461" t="s">
        <v>5679</v>
      </c>
      <c r="E2904" s="423" t="s">
        <v>5763</v>
      </c>
      <c r="F2904" s="96" t="s">
        <v>319</v>
      </c>
      <c r="G2904" s="425">
        <v>80</v>
      </c>
      <c r="H2904" s="4">
        <f t="shared" si="37"/>
        <v>80</v>
      </c>
      <c r="I2904" s="4">
        <f t="shared" si="38"/>
        <v>20</v>
      </c>
    </row>
    <row r="2905" spans="1:9" ht="15" x14ac:dyDescent="0.2">
      <c r="A2905" s="96">
        <v>2897</v>
      </c>
      <c r="B2905" s="447" t="s">
        <v>564</v>
      </c>
      <c r="C2905" s="448" t="s">
        <v>1208</v>
      </c>
      <c r="D2905" s="461" t="s">
        <v>5681</v>
      </c>
      <c r="E2905" s="423" t="s">
        <v>5764</v>
      </c>
      <c r="F2905" s="96" t="s">
        <v>319</v>
      </c>
      <c r="G2905" s="425">
        <v>80</v>
      </c>
      <c r="H2905" s="4">
        <f t="shared" si="37"/>
        <v>80</v>
      </c>
      <c r="I2905" s="4">
        <f t="shared" si="38"/>
        <v>20</v>
      </c>
    </row>
    <row r="2906" spans="1:9" ht="15" x14ac:dyDescent="0.2">
      <c r="A2906" s="96">
        <v>2898</v>
      </c>
      <c r="B2906" s="447" t="s">
        <v>564</v>
      </c>
      <c r="C2906" s="448" t="s">
        <v>1208</v>
      </c>
      <c r="D2906" s="461" t="s">
        <v>5681</v>
      </c>
      <c r="E2906" s="423" t="s">
        <v>5765</v>
      </c>
      <c r="F2906" s="96" t="s">
        <v>319</v>
      </c>
      <c r="G2906" s="425">
        <v>80</v>
      </c>
      <c r="H2906" s="4">
        <f t="shared" si="37"/>
        <v>80</v>
      </c>
      <c r="I2906" s="4">
        <f t="shared" si="38"/>
        <v>20</v>
      </c>
    </row>
    <row r="2907" spans="1:9" ht="15" x14ac:dyDescent="0.2">
      <c r="A2907" s="96">
        <v>2899</v>
      </c>
      <c r="B2907" s="447" t="s">
        <v>5626</v>
      </c>
      <c r="C2907" s="448" t="s">
        <v>5651</v>
      </c>
      <c r="D2907" s="461" t="s">
        <v>5682</v>
      </c>
      <c r="E2907" s="423" t="s">
        <v>5766</v>
      </c>
      <c r="F2907" s="96" t="s">
        <v>319</v>
      </c>
      <c r="G2907" s="425">
        <v>80</v>
      </c>
      <c r="H2907" s="4">
        <f t="shared" si="37"/>
        <v>80</v>
      </c>
      <c r="I2907" s="4">
        <f t="shared" si="38"/>
        <v>20</v>
      </c>
    </row>
    <row r="2908" spans="1:9" ht="15" x14ac:dyDescent="0.2">
      <c r="A2908" s="96">
        <v>2900</v>
      </c>
      <c r="B2908" s="447" t="s">
        <v>5626</v>
      </c>
      <c r="C2908" s="448" t="s">
        <v>5651</v>
      </c>
      <c r="D2908" s="461" t="s">
        <v>5682</v>
      </c>
      <c r="E2908" s="423" t="s">
        <v>5767</v>
      </c>
      <c r="F2908" s="96" t="s">
        <v>319</v>
      </c>
      <c r="G2908" s="425">
        <v>80</v>
      </c>
      <c r="H2908" s="4">
        <f t="shared" si="37"/>
        <v>80</v>
      </c>
      <c r="I2908" s="4">
        <f t="shared" si="38"/>
        <v>20</v>
      </c>
    </row>
    <row r="2909" spans="1:9" ht="15" x14ac:dyDescent="0.2">
      <c r="A2909" s="96">
        <v>2901</v>
      </c>
      <c r="B2909" s="447" t="s">
        <v>2600</v>
      </c>
      <c r="C2909" s="448" t="s">
        <v>5078</v>
      </c>
      <c r="D2909" s="461" t="s">
        <v>5679</v>
      </c>
      <c r="E2909" s="423" t="s">
        <v>5768</v>
      </c>
      <c r="F2909" s="96" t="s">
        <v>319</v>
      </c>
      <c r="G2909" s="425">
        <v>80</v>
      </c>
      <c r="H2909" s="4">
        <f t="shared" si="37"/>
        <v>80</v>
      </c>
      <c r="I2909" s="4">
        <f t="shared" si="38"/>
        <v>20</v>
      </c>
    </row>
    <row r="2910" spans="1:9" ht="15" x14ac:dyDescent="0.2">
      <c r="A2910" s="96">
        <v>2902</v>
      </c>
      <c r="B2910" s="447" t="s">
        <v>564</v>
      </c>
      <c r="C2910" s="448" t="s">
        <v>1208</v>
      </c>
      <c r="D2910" s="461" t="s">
        <v>5681</v>
      </c>
      <c r="E2910" s="423" t="s">
        <v>5769</v>
      </c>
      <c r="F2910" s="96" t="s">
        <v>319</v>
      </c>
      <c r="G2910" s="425">
        <v>80</v>
      </c>
      <c r="H2910" s="4">
        <f t="shared" si="37"/>
        <v>80</v>
      </c>
      <c r="I2910" s="4">
        <f t="shared" si="38"/>
        <v>20</v>
      </c>
    </row>
    <row r="2911" spans="1:9" ht="15" x14ac:dyDescent="0.2">
      <c r="A2911" s="96">
        <v>2903</v>
      </c>
      <c r="B2911" s="447" t="s">
        <v>5626</v>
      </c>
      <c r="C2911" s="448" t="s">
        <v>5651</v>
      </c>
      <c r="D2911" s="461" t="s">
        <v>5682</v>
      </c>
      <c r="E2911" s="423" t="s">
        <v>5770</v>
      </c>
      <c r="F2911" s="96" t="s">
        <v>319</v>
      </c>
      <c r="G2911" s="425">
        <v>80</v>
      </c>
      <c r="H2911" s="4">
        <f t="shared" si="37"/>
        <v>80</v>
      </c>
      <c r="I2911" s="4">
        <f t="shared" si="38"/>
        <v>20</v>
      </c>
    </row>
    <row r="2912" spans="1:9" ht="15" x14ac:dyDescent="0.2">
      <c r="A2912" s="96">
        <v>2904</v>
      </c>
      <c r="B2912" s="447" t="s">
        <v>577</v>
      </c>
      <c r="C2912" s="448" t="s">
        <v>5652</v>
      </c>
      <c r="D2912" s="449">
        <v>23001003254</v>
      </c>
      <c r="E2912" s="423" t="s">
        <v>5771</v>
      </c>
      <c r="F2912" s="96" t="s">
        <v>319</v>
      </c>
      <c r="G2912" s="425">
        <v>80</v>
      </c>
      <c r="H2912" s="4">
        <f t="shared" si="37"/>
        <v>80</v>
      </c>
      <c r="I2912" s="4">
        <f t="shared" si="38"/>
        <v>20</v>
      </c>
    </row>
    <row r="2913" spans="1:9" ht="15" x14ac:dyDescent="0.2">
      <c r="A2913" s="96">
        <v>2905</v>
      </c>
      <c r="B2913" s="447" t="s">
        <v>1117</v>
      </c>
      <c r="C2913" s="448" t="s">
        <v>2072</v>
      </c>
      <c r="D2913" s="449">
        <v>19001037391</v>
      </c>
      <c r="E2913" s="423" t="s">
        <v>5772</v>
      </c>
      <c r="F2913" s="96" t="s">
        <v>319</v>
      </c>
      <c r="G2913" s="425">
        <v>80</v>
      </c>
      <c r="H2913" s="4">
        <f t="shared" si="37"/>
        <v>80</v>
      </c>
      <c r="I2913" s="4">
        <f t="shared" si="38"/>
        <v>20</v>
      </c>
    </row>
    <row r="2914" spans="1:9" ht="15" x14ac:dyDescent="0.2">
      <c r="A2914" s="96">
        <v>2906</v>
      </c>
      <c r="B2914" s="447" t="s">
        <v>1872</v>
      </c>
      <c r="C2914" s="448" t="s">
        <v>5653</v>
      </c>
      <c r="D2914" s="449">
        <v>13001067434</v>
      </c>
      <c r="E2914" s="423" t="s">
        <v>5773</v>
      </c>
      <c r="F2914" s="96" t="s">
        <v>319</v>
      </c>
      <c r="G2914" s="425">
        <v>80</v>
      </c>
      <c r="H2914" s="4">
        <f t="shared" si="37"/>
        <v>80</v>
      </c>
      <c r="I2914" s="4">
        <f t="shared" si="38"/>
        <v>20</v>
      </c>
    </row>
    <row r="2915" spans="1:9" ht="15" x14ac:dyDescent="0.2">
      <c r="A2915" s="96">
        <v>2907</v>
      </c>
      <c r="B2915" s="447" t="s">
        <v>1117</v>
      </c>
      <c r="C2915" s="448" t="s">
        <v>2072</v>
      </c>
      <c r="D2915" s="449">
        <v>19001037391</v>
      </c>
      <c r="E2915" s="423" t="s">
        <v>5774</v>
      </c>
      <c r="F2915" s="96" t="s">
        <v>319</v>
      </c>
      <c r="G2915" s="425">
        <v>80</v>
      </c>
      <c r="H2915" s="4">
        <f t="shared" si="37"/>
        <v>80</v>
      </c>
      <c r="I2915" s="4">
        <f t="shared" si="38"/>
        <v>20</v>
      </c>
    </row>
    <row r="2916" spans="1:9" ht="15" x14ac:dyDescent="0.2">
      <c r="A2916" s="96">
        <v>2908</v>
      </c>
      <c r="B2916" s="447" t="s">
        <v>577</v>
      </c>
      <c r="C2916" s="448" t="s">
        <v>5652</v>
      </c>
      <c r="D2916" s="449">
        <v>23001003254</v>
      </c>
      <c r="E2916" s="423" t="s">
        <v>5775</v>
      </c>
      <c r="F2916" s="96" t="s">
        <v>319</v>
      </c>
      <c r="G2916" s="425">
        <v>80</v>
      </c>
      <c r="H2916" s="4">
        <f t="shared" si="37"/>
        <v>80</v>
      </c>
      <c r="I2916" s="4">
        <f t="shared" si="38"/>
        <v>20</v>
      </c>
    </row>
    <row r="2917" spans="1:9" ht="15" x14ac:dyDescent="0.2">
      <c r="A2917" s="96">
        <v>2909</v>
      </c>
      <c r="B2917" s="447" t="s">
        <v>577</v>
      </c>
      <c r="C2917" s="448" t="s">
        <v>5652</v>
      </c>
      <c r="D2917" s="449">
        <v>23001003254</v>
      </c>
      <c r="E2917" s="423" t="s">
        <v>5776</v>
      </c>
      <c r="F2917" s="96" t="s">
        <v>319</v>
      </c>
      <c r="G2917" s="425">
        <v>80</v>
      </c>
      <c r="H2917" s="4">
        <f t="shared" si="37"/>
        <v>80</v>
      </c>
      <c r="I2917" s="4">
        <f t="shared" si="38"/>
        <v>20</v>
      </c>
    </row>
    <row r="2918" spans="1:9" ht="15" x14ac:dyDescent="0.2">
      <c r="A2918" s="96">
        <v>2910</v>
      </c>
      <c r="B2918" s="447" t="s">
        <v>1137</v>
      </c>
      <c r="C2918" s="448" t="s">
        <v>5654</v>
      </c>
      <c r="D2918" s="461" t="s">
        <v>5683</v>
      </c>
      <c r="E2918" s="423" t="s">
        <v>5777</v>
      </c>
      <c r="F2918" s="96" t="s">
        <v>319</v>
      </c>
      <c r="G2918" s="425">
        <v>80</v>
      </c>
      <c r="H2918" s="4">
        <f t="shared" si="37"/>
        <v>80</v>
      </c>
      <c r="I2918" s="4">
        <f t="shared" si="38"/>
        <v>20</v>
      </c>
    </row>
    <row r="2919" spans="1:9" ht="15" x14ac:dyDescent="0.2">
      <c r="A2919" s="96">
        <v>2911</v>
      </c>
      <c r="B2919" s="447" t="s">
        <v>1137</v>
      </c>
      <c r="C2919" s="448" t="s">
        <v>5654</v>
      </c>
      <c r="D2919" s="461" t="s">
        <v>5683</v>
      </c>
      <c r="E2919" s="423" t="s">
        <v>5778</v>
      </c>
      <c r="F2919" s="96" t="s">
        <v>319</v>
      </c>
      <c r="G2919" s="425">
        <v>80</v>
      </c>
      <c r="H2919" s="4">
        <f t="shared" si="37"/>
        <v>80</v>
      </c>
      <c r="I2919" s="4">
        <f t="shared" si="38"/>
        <v>20</v>
      </c>
    </row>
    <row r="2920" spans="1:9" ht="15" x14ac:dyDescent="0.2">
      <c r="A2920" s="96">
        <v>2912</v>
      </c>
      <c r="B2920" s="447" t="s">
        <v>3625</v>
      </c>
      <c r="C2920" s="448" t="s">
        <v>4970</v>
      </c>
      <c r="D2920" s="461" t="s">
        <v>5684</v>
      </c>
      <c r="E2920" s="423" t="s">
        <v>5779</v>
      </c>
      <c r="F2920" s="96" t="s">
        <v>319</v>
      </c>
      <c r="G2920" s="425">
        <v>80</v>
      </c>
      <c r="H2920" s="4">
        <f t="shared" si="37"/>
        <v>80</v>
      </c>
      <c r="I2920" s="4">
        <f t="shared" si="38"/>
        <v>20</v>
      </c>
    </row>
    <row r="2921" spans="1:9" ht="15" x14ac:dyDescent="0.2">
      <c r="A2921" s="96">
        <v>2913</v>
      </c>
      <c r="B2921" s="447" t="s">
        <v>3625</v>
      </c>
      <c r="C2921" s="448" t="s">
        <v>4970</v>
      </c>
      <c r="D2921" s="461" t="s">
        <v>5684</v>
      </c>
      <c r="E2921" s="423" t="s">
        <v>5780</v>
      </c>
      <c r="F2921" s="96" t="s">
        <v>319</v>
      </c>
      <c r="G2921" s="425">
        <v>80</v>
      </c>
      <c r="H2921" s="4">
        <f t="shared" si="37"/>
        <v>80</v>
      </c>
      <c r="I2921" s="4">
        <f t="shared" si="38"/>
        <v>20</v>
      </c>
    </row>
    <row r="2922" spans="1:9" ht="15" x14ac:dyDescent="0.2">
      <c r="A2922" s="96">
        <v>2914</v>
      </c>
      <c r="B2922" s="447" t="s">
        <v>1419</v>
      </c>
      <c r="C2922" s="448" t="s">
        <v>1344</v>
      </c>
      <c r="D2922" s="449">
        <v>12001054156</v>
      </c>
      <c r="E2922" s="423" t="s">
        <v>5781</v>
      </c>
      <c r="F2922" s="96" t="s">
        <v>319</v>
      </c>
      <c r="G2922" s="425">
        <v>80</v>
      </c>
      <c r="H2922" s="4">
        <f t="shared" si="37"/>
        <v>80</v>
      </c>
      <c r="I2922" s="4">
        <f t="shared" si="38"/>
        <v>20</v>
      </c>
    </row>
    <row r="2923" spans="1:9" ht="15" x14ac:dyDescent="0.2">
      <c r="A2923" s="96">
        <v>2915</v>
      </c>
      <c r="B2923" s="447" t="s">
        <v>1419</v>
      </c>
      <c r="C2923" s="448" t="s">
        <v>1344</v>
      </c>
      <c r="D2923" s="449">
        <v>12001054156</v>
      </c>
      <c r="E2923" s="423" t="s">
        <v>5782</v>
      </c>
      <c r="F2923" s="96" t="s">
        <v>319</v>
      </c>
      <c r="G2923" s="425">
        <v>80</v>
      </c>
      <c r="H2923" s="4">
        <f t="shared" si="37"/>
        <v>80</v>
      </c>
      <c r="I2923" s="4">
        <f t="shared" si="38"/>
        <v>20</v>
      </c>
    </row>
    <row r="2924" spans="1:9" ht="15" x14ac:dyDescent="0.2">
      <c r="A2924" s="96">
        <v>2916</v>
      </c>
      <c r="B2924" s="447" t="s">
        <v>1416</v>
      </c>
      <c r="C2924" s="448" t="s">
        <v>5079</v>
      </c>
      <c r="D2924" s="449">
        <v>12002000821</v>
      </c>
      <c r="E2924" s="423" t="s">
        <v>5783</v>
      </c>
      <c r="F2924" s="96" t="s">
        <v>319</v>
      </c>
      <c r="G2924" s="425">
        <v>80</v>
      </c>
      <c r="H2924" s="4">
        <f t="shared" si="37"/>
        <v>80</v>
      </c>
      <c r="I2924" s="4">
        <f t="shared" si="38"/>
        <v>20</v>
      </c>
    </row>
    <row r="2925" spans="1:9" ht="15" x14ac:dyDescent="0.2">
      <c r="A2925" s="96">
        <v>2917</v>
      </c>
      <c r="B2925" s="447" t="s">
        <v>1872</v>
      </c>
      <c r="C2925" s="448" t="s">
        <v>5653</v>
      </c>
      <c r="D2925" s="449">
        <v>13001067434</v>
      </c>
      <c r="E2925" s="423" t="s">
        <v>5784</v>
      </c>
      <c r="F2925" s="96" t="s">
        <v>319</v>
      </c>
      <c r="G2925" s="425">
        <v>80</v>
      </c>
      <c r="H2925" s="4">
        <f t="shared" si="37"/>
        <v>80</v>
      </c>
      <c r="I2925" s="4">
        <f t="shared" si="38"/>
        <v>20</v>
      </c>
    </row>
    <row r="2926" spans="1:9" ht="15" x14ac:dyDescent="0.2">
      <c r="A2926" s="96">
        <v>2918</v>
      </c>
      <c r="B2926" s="447" t="s">
        <v>1416</v>
      </c>
      <c r="C2926" s="448" t="s">
        <v>5079</v>
      </c>
      <c r="D2926" s="449">
        <v>12002000821</v>
      </c>
      <c r="E2926" s="423" t="s">
        <v>5785</v>
      </c>
      <c r="F2926" s="96" t="s">
        <v>319</v>
      </c>
      <c r="G2926" s="425">
        <v>80</v>
      </c>
      <c r="H2926" s="4">
        <f t="shared" si="37"/>
        <v>80</v>
      </c>
      <c r="I2926" s="4">
        <f t="shared" si="38"/>
        <v>20</v>
      </c>
    </row>
    <row r="2927" spans="1:9" ht="15" x14ac:dyDescent="0.2">
      <c r="A2927" s="96">
        <v>2919</v>
      </c>
      <c r="B2927" s="447" t="s">
        <v>1090</v>
      </c>
      <c r="C2927" s="448" t="s">
        <v>5637</v>
      </c>
      <c r="D2927" s="449">
        <v>12002000330</v>
      </c>
      <c r="E2927" s="423" t="s">
        <v>5786</v>
      </c>
      <c r="F2927" s="96" t="s">
        <v>319</v>
      </c>
      <c r="G2927" s="425">
        <v>80</v>
      </c>
      <c r="H2927" s="4">
        <f t="shared" si="37"/>
        <v>80</v>
      </c>
      <c r="I2927" s="4">
        <f t="shared" si="38"/>
        <v>20</v>
      </c>
    </row>
    <row r="2928" spans="1:9" ht="15" x14ac:dyDescent="0.2">
      <c r="A2928" s="96">
        <v>2920</v>
      </c>
      <c r="B2928" s="447" t="s">
        <v>573</v>
      </c>
      <c r="C2928" s="448" t="s">
        <v>5435</v>
      </c>
      <c r="D2928" s="449">
        <v>8001002753</v>
      </c>
      <c r="E2928" s="423" t="s">
        <v>5787</v>
      </c>
      <c r="F2928" s="96" t="s">
        <v>319</v>
      </c>
      <c r="G2928" s="425">
        <v>80</v>
      </c>
      <c r="H2928" s="4">
        <f t="shared" si="37"/>
        <v>80</v>
      </c>
      <c r="I2928" s="4">
        <f t="shared" si="38"/>
        <v>20</v>
      </c>
    </row>
    <row r="2929" spans="1:9" ht="15" x14ac:dyDescent="0.2">
      <c r="A2929" s="96">
        <v>2921</v>
      </c>
      <c r="B2929" s="447" t="s">
        <v>1591</v>
      </c>
      <c r="C2929" s="448" t="s">
        <v>5655</v>
      </c>
      <c r="D2929" s="461" t="s">
        <v>5685</v>
      </c>
      <c r="E2929" s="423" t="s">
        <v>5788</v>
      </c>
      <c r="F2929" s="96" t="s">
        <v>319</v>
      </c>
      <c r="G2929" s="425">
        <v>80</v>
      </c>
      <c r="H2929" s="4">
        <f t="shared" si="37"/>
        <v>80</v>
      </c>
      <c r="I2929" s="4">
        <f t="shared" si="38"/>
        <v>20</v>
      </c>
    </row>
    <row r="2930" spans="1:9" ht="15" x14ac:dyDescent="0.2">
      <c r="A2930" s="96">
        <v>2922</v>
      </c>
      <c r="B2930" s="447" t="s">
        <v>3210</v>
      </c>
      <c r="C2930" s="448" t="s">
        <v>5435</v>
      </c>
      <c r="D2930" s="461" t="s">
        <v>5686</v>
      </c>
      <c r="E2930" s="423" t="s">
        <v>5789</v>
      </c>
      <c r="F2930" s="96" t="s">
        <v>319</v>
      </c>
      <c r="G2930" s="425">
        <v>80</v>
      </c>
      <c r="H2930" s="4">
        <f t="shared" si="37"/>
        <v>80</v>
      </c>
      <c r="I2930" s="4">
        <f t="shared" si="38"/>
        <v>20</v>
      </c>
    </row>
    <row r="2931" spans="1:9" ht="15" x14ac:dyDescent="0.2">
      <c r="A2931" s="96">
        <v>2923</v>
      </c>
      <c r="B2931" s="447" t="s">
        <v>627</v>
      </c>
      <c r="C2931" s="448" t="s">
        <v>2656</v>
      </c>
      <c r="D2931" s="461" t="s">
        <v>5687</v>
      </c>
      <c r="E2931" s="423" t="s">
        <v>5790</v>
      </c>
      <c r="F2931" s="96" t="s">
        <v>319</v>
      </c>
      <c r="G2931" s="425">
        <v>80</v>
      </c>
      <c r="H2931" s="4">
        <f t="shared" si="37"/>
        <v>80</v>
      </c>
      <c r="I2931" s="4">
        <f t="shared" si="38"/>
        <v>20</v>
      </c>
    </row>
    <row r="2932" spans="1:9" ht="15" x14ac:dyDescent="0.2">
      <c r="A2932" s="96">
        <v>2924</v>
      </c>
      <c r="B2932" s="447" t="s">
        <v>2993</v>
      </c>
      <c r="C2932" s="448" t="s">
        <v>5656</v>
      </c>
      <c r="D2932" s="461" t="s">
        <v>5688</v>
      </c>
      <c r="E2932" s="423" t="s">
        <v>5791</v>
      </c>
      <c r="F2932" s="96" t="s">
        <v>319</v>
      </c>
      <c r="G2932" s="425">
        <v>80</v>
      </c>
      <c r="H2932" s="4">
        <f t="shared" si="37"/>
        <v>80</v>
      </c>
      <c r="I2932" s="4">
        <f t="shared" si="38"/>
        <v>20</v>
      </c>
    </row>
    <row r="2933" spans="1:9" ht="15" x14ac:dyDescent="0.2">
      <c r="A2933" s="96">
        <v>2925</v>
      </c>
      <c r="B2933" s="447" t="s">
        <v>2993</v>
      </c>
      <c r="C2933" s="448" t="s">
        <v>5656</v>
      </c>
      <c r="D2933" s="461" t="s">
        <v>5688</v>
      </c>
      <c r="E2933" s="423" t="s">
        <v>5792</v>
      </c>
      <c r="F2933" s="96" t="s">
        <v>319</v>
      </c>
      <c r="G2933" s="425">
        <v>80</v>
      </c>
      <c r="H2933" s="4">
        <f t="shared" si="37"/>
        <v>80</v>
      </c>
      <c r="I2933" s="4">
        <f t="shared" si="38"/>
        <v>20</v>
      </c>
    </row>
    <row r="2934" spans="1:9" ht="15" x14ac:dyDescent="0.2">
      <c r="A2934" s="96">
        <v>2926</v>
      </c>
      <c r="B2934" s="447" t="s">
        <v>1905</v>
      </c>
      <c r="C2934" s="448" t="s">
        <v>4340</v>
      </c>
      <c r="D2934" s="449">
        <v>62001024057</v>
      </c>
      <c r="E2934" s="423" t="s">
        <v>5793</v>
      </c>
      <c r="F2934" s="96" t="s">
        <v>319</v>
      </c>
      <c r="G2934" s="425">
        <v>80</v>
      </c>
      <c r="H2934" s="4">
        <f t="shared" si="37"/>
        <v>80</v>
      </c>
      <c r="I2934" s="4">
        <f t="shared" si="38"/>
        <v>20</v>
      </c>
    </row>
    <row r="2935" spans="1:9" ht="15" x14ac:dyDescent="0.2">
      <c r="A2935" s="96">
        <v>2927</v>
      </c>
      <c r="B2935" s="447" t="s">
        <v>536</v>
      </c>
      <c r="C2935" s="448" t="s">
        <v>1269</v>
      </c>
      <c r="D2935" s="461" t="s">
        <v>5689</v>
      </c>
      <c r="E2935" s="423" t="s">
        <v>5794</v>
      </c>
      <c r="F2935" s="96" t="s">
        <v>319</v>
      </c>
      <c r="G2935" s="425">
        <v>80</v>
      </c>
      <c r="H2935" s="4">
        <f t="shared" ref="H2935:H3060" si="61">G2935</f>
        <v>80</v>
      </c>
      <c r="I2935" s="4">
        <f t="shared" ref="I2935:I3060" si="62">H2935/4</f>
        <v>20</v>
      </c>
    </row>
    <row r="2936" spans="1:9" ht="15" x14ac:dyDescent="0.2">
      <c r="A2936" s="96">
        <v>2928</v>
      </c>
      <c r="B2936" s="447" t="s">
        <v>1391</v>
      </c>
      <c r="C2936" s="448" t="s">
        <v>5627</v>
      </c>
      <c r="D2936" s="461" t="s">
        <v>5663</v>
      </c>
      <c r="E2936" s="423" t="s">
        <v>5795</v>
      </c>
      <c r="F2936" s="96" t="s">
        <v>319</v>
      </c>
      <c r="G2936" s="425">
        <v>80</v>
      </c>
      <c r="H2936" s="4">
        <f t="shared" si="61"/>
        <v>80</v>
      </c>
      <c r="I2936" s="4">
        <f t="shared" si="62"/>
        <v>20</v>
      </c>
    </row>
    <row r="2937" spans="1:9" ht="15" x14ac:dyDescent="0.2">
      <c r="A2937" s="96">
        <v>2929</v>
      </c>
      <c r="B2937" s="447" t="s">
        <v>585</v>
      </c>
      <c r="C2937" s="448" t="s">
        <v>5657</v>
      </c>
      <c r="D2937" s="461" t="s">
        <v>5690</v>
      </c>
      <c r="E2937" s="423" t="s">
        <v>5796</v>
      </c>
      <c r="F2937" s="96" t="s">
        <v>319</v>
      </c>
      <c r="G2937" s="425">
        <v>80</v>
      </c>
      <c r="H2937" s="4">
        <f t="shared" si="61"/>
        <v>80</v>
      </c>
      <c r="I2937" s="4">
        <f t="shared" si="62"/>
        <v>20</v>
      </c>
    </row>
    <row r="2938" spans="1:9" ht="15" x14ac:dyDescent="0.2">
      <c r="A2938" s="96">
        <v>2930</v>
      </c>
      <c r="B2938" s="447" t="s">
        <v>2756</v>
      </c>
      <c r="C2938" s="448" t="s">
        <v>5658</v>
      </c>
      <c r="D2938" s="449">
        <v>45001031911</v>
      </c>
      <c r="E2938" s="423" t="s">
        <v>5797</v>
      </c>
      <c r="F2938" s="96" t="s">
        <v>319</v>
      </c>
      <c r="G2938" s="425">
        <v>80</v>
      </c>
      <c r="H2938" s="4">
        <f t="shared" si="61"/>
        <v>80</v>
      </c>
      <c r="I2938" s="4">
        <f t="shared" si="62"/>
        <v>20</v>
      </c>
    </row>
    <row r="2939" spans="1:9" ht="15" x14ac:dyDescent="0.2">
      <c r="A2939" s="96">
        <v>2931</v>
      </c>
      <c r="B2939" s="447" t="s">
        <v>2756</v>
      </c>
      <c r="C2939" s="448" t="s">
        <v>5658</v>
      </c>
      <c r="D2939" s="449">
        <v>45001031911</v>
      </c>
      <c r="E2939" s="423" t="s">
        <v>5798</v>
      </c>
      <c r="F2939" s="96" t="s">
        <v>319</v>
      </c>
      <c r="G2939" s="425">
        <v>80</v>
      </c>
      <c r="H2939" s="4">
        <f t="shared" si="61"/>
        <v>80</v>
      </c>
      <c r="I2939" s="4">
        <f t="shared" si="62"/>
        <v>20</v>
      </c>
    </row>
    <row r="2940" spans="1:9" ht="15" x14ac:dyDescent="0.2">
      <c r="A2940" s="96">
        <v>2932</v>
      </c>
      <c r="B2940" s="447" t="s">
        <v>559</v>
      </c>
      <c r="C2940" s="448" t="s">
        <v>5659</v>
      </c>
      <c r="D2940" s="461" t="s">
        <v>5691</v>
      </c>
      <c r="E2940" s="423" t="s">
        <v>5799</v>
      </c>
      <c r="F2940" s="96" t="s">
        <v>319</v>
      </c>
      <c r="G2940" s="425">
        <v>80</v>
      </c>
      <c r="H2940" s="4">
        <f t="shared" si="61"/>
        <v>80</v>
      </c>
      <c r="I2940" s="4">
        <f t="shared" si="62"/>
        <v>20</v>
      </c>
    </row>
    <row r="2941" spans="1:9" ht="15" x14ac:dyDescent="0.2">
      <c r="A2941" s="96">
        <v>2933</v>
      </c>
      <c r="B2941" s="447" t="s">
        <v>2451</v>
      </c>
      <c r="C2941" s="448" t="s">
        <v>5660</v>
      </c>
      <c r="D2941" s="461" t="s">
        <v>5692</v>
      </c>
      <c r="E2941" s="423" t="s">
        <v>5800</v>
      </c>
      <c r="F2941" s="96" t="s">
        <v>319</v>
      </c>
      <c r="G2941" s="425">
        <v>80</v>
      </c>
      <c r="H2941" s="4">
        <f t="shared" si="61"/>
        <v>80</v>
      </c>
      <c r="I2941" s="4">
        <f t="shared" si="62"/>
        <v>20</v>
      </c>
    </row>
    <row r="2942" spans="1:9" ht="15" x14ac:dyDescent="0.2">
      <c r="A2942" s="96">
        <v>2934</v>
      </c>
      <c r="B2942" s="447" t="s">
        <v>631</v>
      </c>
      <c r="C2942" s="448" t="s">
        <v>5661</v>
      </c>
      <c r="D2942" s="461" t="s">
        <v>5693</v>
      </c>
      <c r="E2942" s="423" t="s">
        <v>5801</v>
      </c>
      <c r="F2942" s="96" t="s">
        <v>319</v>
      </c>
      <c r="G2942" s="425">
        <v>80</v>
      </c>
      <c r="H2942" s="4">
        <f t="shared" si="61"/>
        <v>80</v>
      </c>
      <c r="I2942" s="4">
        <f t="shared" si="62"/>
        <v>20</v>
      </c>
    </row>
    <row r="2943" spans="1:9" ht="15" x14ac:dyDescent="0.2">
      <c r="A2943" s="96">
        <v>2935</v>
      </c>
      <c r="B2943" s="447" t="s">
        <v>1131</v>
      </c>
      <c r="C2943" s="448" t="s">
        <v>5662</v>
      </c>
      <c r="D2943" s="461" t="s">
        <v>5694</v>
      </c>
      <c r="E2943" s="423" t="s">
        <v>5802</v>
      </c>
      <c r="F2943" s="96" t="s">
        <v>319</v>
      </c>
      <c r="G2943" s="425">
        <v>80</v>
      </c>
      <c r="H2943" s="4">
        <f t="shared" si="61"/>
        <v>80</v>
      </c>
      <c r="I2943" s="4">
        <f t="shared" si="62"/>
        <v>20</v>
      </c>
    </row>
    <row r="2944" spans="1:9" ht="15" x14ac:dyDescent="0.2">
      <c r="A2944" s="96">
        <v>2936</v>
      </c>
      <c r="B2944" s="447" t="s">
        <v>631</v>
      </c>
      <c r="C2944" s="448" t="s">
        <v>1007</v>
      </c>
      <c r="D2944" s="449">
        <v>54001061390</v>
      </c>
      <c r="E2944" s="423" t="s">
        <v>5803</v>
      </c>
      <c r="F2944" s="96" t="s">
        <v>319</v>
      </c>
      <c r="G2944" s="425">
        <v>80</v>
      </c>
      <c r="H2944" s="4">
        <f t="shared" si="61"/>
        <v>80</v>
      </c>
      <c r="I2944" s="4">
        <f t="shared" si="62"/>
        <v>20</v>
      </c>
    </row>
    <row r="2945" spans="1:9" ht="15" x14ac:dyDescent="0.2">
      <c r="A2945" s="96">
        <v>2937</v>
      </c>
      <c r="B2945" s="447" t="s">
        <v>631</v>
      </c>
      <c r="C2945" s="448" t="s">
        <v>1007</v>
      </c>
      <c r="D2945" s="449">
        <v>54001061390</v>
      </c>
      <c r="E2945" s="423" t="s">
        <v>5804</v>
      </c>
      <c r="F2945" s="96" t="s">
        <v>319</v>
      </c>
      <c r="G2945" s="425">
        <v>80</v>
      </c>
      <c r="H2945" s="4">
        <f t="shared" si="61"/>
        <v>80</v>
      </c>
      <c r="I2945" s="4">
        <f t="shared" si="62"/>
        <v>20</v>
      </c>
    </row>
    <row r="2946" spans="1:9" ht="15" x14ac:dyDescent="0.2">
      <c r="A2946" s="96">
        <v>2938</v>
      </c>
      <c r="B2946" s="447" t="s">
        <v>498</v>
      </c>
      <c r="C2946" s="448" t="s">
        <v>2454</v>
      </c>
      <c r="D2946" s="461" t="s">
        <v>5695</v>
      </c>
      <c r="E2946" s="438" t="s">
        <v>5806</v>
      </c>
      <c r="F2946" s="96" t="s">
        <v>319</v>
      </c>
      <c r="G2946" s="425">
        <v>80</v>
      </c>
      <c r="H2946" s="4">
        <f t="shared" si="61"/>
        <v>80</v>
      </c>
      <c r="I2946" s="4">
        <f t="shared" si="62"/>
        <v>20</v>
      </c>
    </row>
    <row r="2947" spans="1:9" ht="15" x14ac:dyDescent="0.2">
      <c r="A2947" s="96">
        <v>2939</v>
      </c>
      <c r="B2947" s="442" t="s">
        <v>2078</v>
      </c>
      <c r="C2947" s="443" t="s">
        <v>5433</v>
      </c>
      <c r="D2947" s="443">
        <v>37001050123</v>
      </c>
      <c r="E2947" s="438" t="s">
        <v>5837</v>
      </c>
      <c r="F2947" s="96" t="s">
        <v>319</v>
      </c>
      <c r="G2947" s="425">
        <v>80</v>
      </c>
      <c r="H2947" s="4">
        <f t="shared" si="61"/>
        <v>80</v>
      </c>
      <c r="I2947" s="4">
        <f t="shared" si="62"/>
        <v>20</v>
      </c>
    </row>
    <row r="2948" spans="1:9" ht="15" x14ac:dyDescent="0.2">
      <c r="A2948" s="96">
        <v>2940</v>
      </c>
      <c r="B2948" s="442" t="s">
        <v>2474</v>
      </c>
      <c r="C2948" s="443" t="s">
        <v>5807</v>
      </c>
      <c r="D2948" s="443">
        <v>62005023557</v>
      </c>
      <c r="E2948" s="423" t="s">
        <v>5818</v>
      </c>
      <c r="F2948" s="96" t="s">
        <v>319</v>
      </c>
      <c r="G2948" s="425">
        <v>80</v>
      </c>
      <c r="H2948" s="4">
        <f t="shared" si="61"/>
        <v>80</v>
      </c>
      <c r="I2948" s="4">
        <f t="shared" si="62"/>
        <v>20</v>
      </c>
    </row>
    <row r="2949" spans="1:9" ht="15" x14ac:dyDescent="0.2">
      <c r="A2949" s="96">
        <v>2941</v>
      </c>
      <c r="B2949" s="442" t="s">
        <v>1753</v>
      </c>
      <c r="C2949" s="443" t="s">
        <v>5808</v>
      </c>
      <c r="D2949" s="443">
        <v>60001042625</v>
      </c>
      <c r="E2949" s="423" t="s">
        <v>5819</v>
      </c>
      <c r="F2949" s="96" t="s">
        <v>319</v>
      </c>
      <c r="G2949" s="425">
        <v>80</v>
      </c>
      <c r="H2949" s="4">
        <f t="shared" si="61"/>
        <v>80</v>
      </c>
      <c r="I2949" s="4">
        <f t="shared" si="62"/>
        <v>20</v>
      </c>
    </row>
    <row r="2950" spans="1:9" ht="15" x14ac:dyDescent="0.2">
      <c r="A2950" s="96">
        <v>2942</v>
      </c>
      <c r="B2950" s="442" t="s">
        <v>553</v>
      </c>
      <c r="C2950" s="443" t="s">
        <v>820</v>
      </c>
      <c r="D2950" s="443">
        <v>37001052385</v>
      </c>
      <c r="E2950" s="423" t="s">
        <v>5820</v>
      </c>
      <c r="F2950" s="96" t="s">
        <v>319</v>
      </c>
      <c r="G2950" s="425">
        <v>80</v>
      </c>
      <c r="H2950" s="4">
        <f t="shared" si="61"/>
        <v>80</v>
      </c>
      <c r="I2950" s="4">
        <f t="shared" si="62"/>
        <v>20</v>
      </c>
    </row>
    <row r="2951" spans="1:9" ht="15" x14ac:dyDescent="0.2">
      <c r="A2951" s="96">
        <v>2943</v>
      </c>
      <c r="B2951" s="442" t="s">
        <v>1905</v>
      </c>
      <c r="C2951" s="443" t="s">
        <v>5809</v>
      </c>
      <c r="D2951" s="443">
        <v>60001096932</v>
      </c>
      <c r="E2951" s="423" t="s">
        <v>5821</v>
      </c>
      <c r="F2951" s="96" t="s">
        <v>319</v>
      </c>
      <c r="G2951" s="425">
        <v>80</v>
      </c>
      <c r="H2951" s="4">
        <f t="shared" si="61"/>
        <v>80</v>
      </c>
      <c r="I2951" s="4">
        <f t="shared" si="62"/>
        <v>20</v>
      </c>
    </row>
    <row r="2952" spans="1:9" ht="15" x14ac:dyDescent="0.2">
      <c r="A2952" s="96">
        <v>2944</v>
      </c>
      <c r="B2952" s="442" t="s">
        <v>1117</v>
      </c>
      <c r="C2952" s="443" t="s">
        <v>567</v>
      </c>
      <c r="D2952" s="443">
        <v>37001040494</v>
      </c>
      <c r="E2952" s="423" t="s">
        <v>5822</v>
      </c>
      <c r="F2952" s="96" t="s">
        <v>319</v>
      </c>
      <c r="G2952" s="425">
        <v>80</v>
      </c>
      <c r="H2952" s="4">
        <f t="shared" si="61"/>
        <v>80</v>
      </c>
      <c r="I2952" s="4">
        <f t="shared" si="62"/>
        <v>20</v>
      </c>
    </row>
    <row r="2953" spans="1:9" ht="15" x14ac:dyDescent="0.2">
      <c r="A2953" s="96">
        <v>2945</v>
      </c>
      <c r="B2953" s="442" t="s">
        <v>584</v>
      </c>
      <c r="C2953" s="443" t="s">
        <v>826</v>
      </c>
      <c r="D2953" s="443">
        <v>37001041927</v>
      </c>
      <c r="E2953" s="423" t="s">
        <v>5823</v>
      </c>
      <c r="F2953" s="96" t="s">
        <v>319</v>
      </c>
      <c r="G2953" s="425">
        <v>80</v>
      </c>
      <c r="H2953" s="4">
        <f t="shared" si="61"/>
        <v>80</v>
      </c>
      <c r="I2953" s="4">
        <f t="shared" si="62"/>
        <v>20</v>
      </c>
    </row>
    <row r="2954" spans="1:9" ht="15" x14ac:dyDescent="0.2">
      <c r="A2954" s="96">
        <v>2946</v>
      </c>
      <c r="B2954" s="442" t="s">
        <v>3058</v>
      </c>
      <c r="C2954" s="443" t="s">
        <v>2584</v>
      </c>
      <c r="D2954" s="443">
        <v>61009029867</v>
      </c>
      <c r="E2954" s="423" t="s">
        <v>5824</v>
      </c>
      <c r="F2954" s="96" t="s">
        <v>319</v>
      </c>
      <c r="G2954" s="425">
        <v>80</v>
      </c>
      <c r="H2954" s="4">
        <f t="shared" si="61"/>
        <v>80</v>
      </c>
      <c r="I2954" s="4">
        <f t="shared" si="62"/>
        <v>20</v>
      </c>
    </row>
    <row r="2955" spans="1:9" ht="15" x14ac:dyDescent="0.2">
      <c r="A2955" s="96">
        <v>2947</v>
      </c>
      <c r="B2955" s="442" t="s">
        <v>564</v>
      </c>
      <c r="C2955" s="443" t="s">
        <v>5810</v>
      </c>
      <c r="D2955" s="443">
        <v>60001055849</v>
      </c>
      <c r="E2955" s="423" t="s">
        <v>5825</v>
      </c>
      <c r="F2955" s="96" t="s">
        <v>319</v>
      </c>
      <c r="G2955" s="425">
        <v>80</v>
      </c>
      <c r="H2955" s="4">
        <f t="shared" si="61"/>
        <v>80</v>
      </c>
      <c r="I2955" s="4">
        <f t="shared" si="62"/>
        <v>20</v>
      </c>
    </row>
    <row r="2956" spans="1:9" ht="15" x14ac:dyDescent="0.2">
      <c r="A2956" s="96">
        <v>2948</v>
      </c>
      <c r="B2956" s="442" t="s">
        <v>536</v>
      </c>
      <c r="C2956" s="443" t="s">
        <v>4770</v>
      </c>
      <c r="D2956" s="443">
        <v>37001001502</v>
      </c>
      <c r="E2956" s="423" t="s">
        <v>5826</v>
      </c>
      <c r="F2956" s="96" t="s">
        <v>319</v>
      </c>
      <c r="G2956" s="425">
        <v>80</v>
      </c>
      <c r="H2956" s="4">
        <f t="shared" si="61"/>
        <v>80</v>
      </c>
      <c r="I2956" s="4">
        <f t="shared" si="62"/>
        <v>20</v>
      </c>
    </row>
    <row r="2957" spans="1:9" ht="15" x14ac:dyDescent="0.2">
      <c r="A2957" s="96">
        <v>2949</v>
      </c>
      <c r="B2957" s="442" t="s">
        <v>1090</v>
      </c>
      <c r="C2957" s="443" t="s">
        <v>5811</v>
      </c>
      <c r="D2957" s="443">
        <v>19001061527</v>
      </c>
      <c r="E2957" s="423" t="s">
        <v>5827</v>
      </c>
      <c r="F2957" s="96" t="s">
        <v>319</v>
      </c>
      <c r="G2957" s="425">
        <v>80</v>
      </c>
      <c r="H2957" s="4">
        <f t="shared" si="61"/>
        <v>80</v>
      </c>
      <c r="I2957" s="4">
        <f t="shared" si="62"/>
        <v>20</v>
      </c>
    </row>
    <row r="2958" spans="1:9" ht="15" x14ac:dyDescent="0.2">
      <c r="A2958" s="96">
        <v>2950</v>
      </c>
      <c r="B2958" s="462" t="s">
        <v>1461</v>
      </c>
      <c r="C2958" s="462" t="s">
        <v>5812</v>
      </c>
      <c r="D2958" s="462">
        <v>37001013876</v>
      </c>
      <c r="E2958" s="463" t="s">
        <v>5828</v>
      </c>
      <c r="F2958" s="96" t="s">
        <v>319</v>
      </c>
      <c r="G2958" s="425">
        <v>80</v>
      </c>
      <c r="H2958" s="4">
        <f t="shared" si="61"/>
        <v>80</v>
      </c>
      <c r="I2958" s="4">
        <f t="shared" si="62"/>
        <v>20</v>
      </c>
    </row>
    <row r="2959" spans="1:9" ht="15" x14ac:dyDescent="0.2">
      <c r="A2959" s="96">
        <v>2951</v>
      </c>
      <c r="B2959" s="442" t="s">
        <v>4947</v>
      </c>
      <c r="C2959" s="443" t="s">
        <v>5813</v>
      </c>
      <c r="D2959" s="443">
        <v>37001013161</v>
      </c>
      <c r="E2959" s="423" t="s">
        <v>5829</v>
      </c>
      <c r="F2959" s="96" t="s">
        <v>319</v>
      </c>
      <c r="G2959" s="425">
        <v>80</v>
      </c>
      <c r="H2959" s="4">
        <f t="shared" si="61"/>
        <v>80</v>
      </c>
      <c r="I2959" s="4">
        <f t="shared" si="62"/>
        <v>20</v>
      </c>
    </row>
    <row r="2960" spans="1:9" ht="15" x14ac:dyDescent="0.2">
      <c r="A2960" s="96">
        <v>2952</v>
      </c>
      <c r="B2960" s="442" t="s">
        <v>662</v>
      </c>
      <c r="C2960" s="443" t="s">
        <v>5814</v>
      </c>
      <c r="D2960" s="443">
        <v>37001046003</v>
      </c>
      <c r="E2960" s="423" t="s">
        <v>5830</v>
      </c>
      <c r="F2960" s="96" t="s">
        <v>319</v>
      </c>
      <c r="G2960" s="425">
        <v>80</v>
      </c>
      <c r="H2960" s="4">
        <f t="shared" si="61"/>
        <v>80</v>
      </c>
      <c r="I2960" s="4">
        <f t="shared" si="62"/>
        <v>20</v>
      </c>
    </row>
    <row r="2961" spans="1:9" ht="15" x14ac:dyDescent="0.2">
      <c r="A2961" s="96">
        <v>2953</v>
      </c>
      <c r="B2961" s="442" t="s">
        <v>1719</v>
      </c>
      <c r="C2961" s="443" t="s">
        <v>1812</v>
      </c>
      <c r="D2961" s="443">
        <v>37001016500</v>
      </c>
      <c r="E2961" s="423" t="s">
        <v>5831</v>
      </c>
      <c r="F2961" s="96" t="s">
        <v>319</v>
      </c>
      <c r="G2961" s="425">
        <v>80</v>
      </c>
      <c r="H2961" s="4">
        <f t="shared" si="61"/>
        <v>80</v>
      </c>
      <c r="I2961" s="4">
        <f t="shared" si="62"/>
        <v>20</v>
      </c>
    </row>
    <row r="2962" spans="1:9" ht="15" x14ac:dyDescent="0.2">
      <c r="A2962" s="96">
        <v>2954</v>
      </c>
      <c r="B2962" s="442" t="s">
        <v>564</v>
      </c>
      <c r="C2962" s="443" t="s">
        <v>811</v>
      </c>
      <c r="D2962" s="443">
        <v>42001009224</v>
      </c>
      <c r="E2962" s="423" t="s">
        <v>5832</v>
      </c>
      <c r="F2962" s="96" t="s">
        <v>319</v>
      </c>
      <c r="G2962" s="425">
        <v>80</v>
      </c>
      <c r="H2962" s="4">
        <f t="shared" si="61"/>
        <v>80</v>
      </c>
      <c r="I2962" s="4">
        <f t="shared" si="62"/>
        <v>20</v>
      </c>
    </row>
    <row r="2963" spans="1:9" ht="15" x14ac:dyDescent="0.2">
      <c r="A2963" s="96">
        <v>2955</v>
      </c>
      <c r="B2963" s="442" t="s">
        <v>573</v>
      </c>
      <c r="C2963" s="443" t="s">
        <v>5815</v>
      </c>
      <c r="D2963" s="443">
        <v>62005010484</v>
      </c>
      <c r="E2963" s="423" t="s">
        <v>5833</v>
      </c>
      <c r="F2963" s="96" t="s">
        <v>319</v>
      </c>
      <c r="G2963" s="425">
        <v>80</v>
      </c>
      <c r="H2963" s="4">
        <f t="shared" si="61"/>
        <v>80</v>
      </c>
      <c r="I2963" s="4">
        <f t="shared" si="62"/>
        <v>20</v>
      </c>
    </row>
    <row r="2964" spans="1:9" ht="15" x14ac:dyDescent="0.2">
      <c r="A2964" s="96">
        <v>2956</v>
      </c>
      <c r="B2964" s="442" t="s">
        <v>3837</v>
      </c>
      <c r="C2964" s="443" t="s">
        <v>4770</v>
      </c>
      <c r="D2964" s="443">
        <v>37001043038</v>
      </c>
      <c r="E2964" s="423" t="s">
        <v>5834</v>
      </c>
      <c r="F2964" s="96" t="s">
        <v>319</v>
      </c>
      <c r="G2964" s="425">
        <v>80</v>
      </c>
      <c r="H2964" s="4">
        <f t="shared" si="61"/>
        <v>80</v>
      </c>
      <c r="I2964" s="4">
        <f t="shared" si="62"/>
        <v>20</v>
      </c>
    </row>
    <row r="2965" spans="1:9" ht="15" x14ac:dyDescent="0.2">
      <c r="A2965" s="96">
        <v>2957</v>
      </c>
      <c r="B2965" s="442" t="s">
        <v>1719</v>
      </c>
      <c r="C2965" s="443" t="s">
        <v>5816</v>
      </c>
      <c r="D2965" s="443">
        <v>62003007403</v>
      </c>
      <c r="E2965" s="423" t="s">
        <v>5835</v>
      </c>
      <c r="F2965" s="96" t="s">
        <v>319</v>
      </c>
      <c r="G2965" s="425">
        <v>80</v>
      </c>
      <c r="H2965" s="4">
        <f t="shared" si="61"/>
        <v>80</v>
      </c>
      <c r="I2965" s="4">
        <f t="shared" si="62"/>
        <v>20</v>
      </c>
    </row>
    <row r="2966" spans="1:9" ht="15" x14ac:dyDescent="0.2">
      <c r="A2966" s="96">
        <v>2958</v>
      </c>
      <c r="B2966" s="442" t="s">
        <v>1870</v>
      </c>
      <c r="C2966" s="443" t="s">
        <v>630</v>
      </c>
      <c r="D2966" s="443">
        <v>37001011946</v>
      </c>
      <c r="E2966" s="423" t="s">
        <v>5836</v>
      </c>
      <c r="F2966" s="96" t="s">
        <v>319</v>
      </c>
      <c r="G2966" s="425">
        <v>80</v>
      </c>
      <c r="H2966" s="4">
        <f t="shared" si="61"/>
        <v>80</v>
      </c>
      <c r="I2966" s="4">
        <f t="shared" si="62"/>
        <v>20</v>
      </c>
    </row>
    <row r="2967" spans="1:9" ht="15" x14ac:dyDescent="0.2">
      <c r="A2967" s="96">
        <v>2959</v>
      </c>
      <c r="B2967" s="442" t="s">
        <v>573</v>
      </c>
      <c r="C2967" s="443" t="s">
        <v>5817</v>
      </c>
      <c r="D2967" s="443">
        <v>37001053786</v>
      </c>
      <c r="E2967" s="438" t="s">
        <v>5838</v>
      </c>
      <c r="F2967" s="96" t="s">
        <v>319</v>
      </c>
      <c r="G2967" s="425">
        <v>80</v>
      </c>
      <c r="H2967" s="4">
        <f t="shared" si="61"/>
        <v>80</v>
      </c>
      <c r="I2967" s="4">
        <f t="shared" si="62"/>
        <v>20</v>
      </c>
    </row>
    <row r="2968" spans="1:9" ht="15" x14ac:dyDescent="0.2">
      <c r="A2968" s="96">
        <v>2960</v>
      </c>
      <c r="B2968" s="442" t="s">
        <v>5839</v>
      </c>
      <c r="C2968" s="443" t="s">
        <v>914</v>
      </c>
      <c r="D2968" s="443">
        <v>38001038861</v>
      </c>
      <c r="E2968" s="464" t="s">
        <v>5868</v>
      </c>
      <c r="F2968" s="96" t="s">
        <v>319</v>
      </c>
      <c r="G2968" s="425">
        <v>80</v>
      </c>
      <c r="H2968" s="4">
        <f t="shared" si="61"/>
        <v>80</v>
      </c>
      <c r="I2968" s="4">
        <f t="shared" si="62"/>
        <v>20</v>
      </c>
    </row>
    <row r="2969" spans="1:9" ht="15" x14ac:dyDescent="0.2">
      <c r="A2969" s="96">
        <v>2961</v>
      </c>
      <c r="B2969" s="442" t="s">
        <v>573</v>
      </c>
      <c r="C2969" s="443" t="s">
        <v>5842</v>
      </c>
      <c r="D2969" s="443">
        <v>38001044957</v>
      </c>
      <c r="E2969" s="442" t="s">
        <v>5849</v>
      </c>
      <c r="F2969" s="96" t="s">
        <v>319</v>
      </c>
      <c r="G2969" s="425">
        <v>80</v>
      </c>
      <c r="H2969" s="4">
        <f t="shared" si="61"/>
        <v>80</v>
      </c>
      <c r="I2969" s="4">
        <f t="shared" si="62"/>
        <v>20</v>
      </c>
    </row>
    <row r="2970" spans="1:9" ht="15" x14ac:dyDescent="0.2">
      <c r="A2970" s="96">
        <v>2962</v>
      </c>
      <c r="B2970" s="442" t="s">
        <v>498</v>
      </c>
      <c r="C2970" s="443" t="s">
        <v>5843</v>
      </c>
      <c r="D2970" s="443">
        <v>38001026971</v>
      </c>
      <c r="E2970" s="442" t="s">
        <v>5850</v>
      </c>
      <c r="F2970" s="96" t="s">
        <v>319</v>
      </c>
      <c r="G2970" s="425">
        <v>80</v>
      </c>
      <c r="H2970" s="4">
        <f t="shared" si="61"/>
        <v>80</v>
      </c>
      <c r="I2970" s="4">
        <f t="shared" si="62"/>
        <v>20</v>
      </c>
    </row>
    <row r="2971" spans="1:9" ht="15" x14ac:dyDescent="0.2">
      <c r="A2971" s="96">
        <v>2963</v>
      </c>
      <c r="B2971" s="442" t="s">
        <v>3060</v>
      </c>
      <c r="C2971" s="443" t="s">
        <v>5844</v>
      </c>
      <c r="D2971" s="443">
        <v>38001009302</v>
      </c>
      <c r="E2971" s="442" t="s">
        <v>5851</v>
      </c>
      <c r="F2971" s="96" t="s">
        <v>319</v>
      </c>
      <c r="G2971" s="425">
        <v>80</v>
      </c>
      <c r="H2971" s="4">
        <f t="shared" si="61"/>
        <v>80</v>
      </c>
      <c r="I2971" s="4">
        <f t="shared" si="62"/>
        <v>20</v>
      </c>
    </row>
    <row r="2972" spans="1:9" ht="15" x14ac:dyDescent="0.2">
      <c r="A2972" s="96">
        <v>2964</v>
      </c>
      <c r="B2972" s="442" t="s">
        <v>2455</v>
      </c>
      <c r="C2972" s="443" t="s">
        <v>3841</v>
      </c>
      <c r="D2972" s="443">
        <v>38001029811</v>
      </c>
      <c r="E2972" s="442" t="s">
        <v>5852</v>
      </c>
      <c r="F2972" s="96" t="s">
        <v>319</v>
      </c>
      <c r="G2972" s="425">
        <v>80</v>
      </c>
      <c r="H2972" s="4">
        <f t="shared" si="61"/>
        <v>80</v>
      </c>
      <c r="I2972" s="4">
        <f t="shared" si="62"/>
        <v>20</v>
      </c>
    </row>
    <row r="2973" spans="1:9" ht="15" x14ac:dyDescent="0.2">
      <c r="A2973" s="96">
        <v>2965</v>
      </c>
      <c r="B2973" s="442" t="s">
        <v>2455</v>
      </c>
      <c r="C2973" s="443" t="s">
        <v>3841</v>
      </c>
      <c r="D2973" s="443">
        <v>38001029811</v>
      </c>
      <c r="E2973" s="442" t="s">
        <v>5853</v>
      </c>
      <c r="F2973" s="96" t="s">
        <v>319</v>
      </c>
      <c r="G2973" s="425">
        <v>80</v>
      </c>
      <c r="H2973" s="4">
        <f t="shared" si="61"/>
        <v>80</v>
      </c>
      <c r="I2973" s="4">
        <f t="shared" si="62"/>
        <v>20</v>
      </c>
    </row>
    <row r="2974" spans="1:9" ht="15" x14ac:dyDescent="0.2">
      <c r="A2974" s="96">
        <v>2966</v>
      </c>
      <c r="B2974" s="442" t="s">
        <v>1115</v>
      </c>
      <c r="C2974" s="443" t="s">
        <v>5845</v>
      </c>
      <c r="D2974" s="443">
        <v>38001034854</v>
      </c>
      <c r="E2974" s="442" t="s">
        <v>5854</v>
      </c>
      <c r="F2974" s="96" t="s">
        <v>319</v>
      </c>
      <c r="G2974" s="425">
        <v>80</v>
      </c>
      <c r="H2974" s="4">
        <f t="shared" si="61"/>
        <v>80</v>
      </c>
      <c r="I2974" s="4">
        <f t="shared" si="62"/>
        <v>20</v>
      </c>
    </row>
    <row r="2975" spans="1:9" ht="15" x14ac:dyDescent="0.2">
      <c r="A2975" s="96">
        <v>2967</v>
      </c>
      <c r="B2975" s="442" t="s">
        <v>573</v>
      </c>
      <c r="C2975" s="443" t="s">
        <v>1267</v>
      </c>
      <c r="D2975" s="443">
        <v>38001027179</v>
      </c>
      <c r="E2975" s="442" t="s">
        <v>5855</v>
      </c>
      <c r="F2975" s="96" t="s">
        <v>319</v>
      </c>
      <c r="G2975" s="425">
        <v>80</v>
      </c>
      <c r="H2975" s="4">
        <f t="shared" si="61"/>
        <v>80</v>
      </c>
      <c r="I2975" s="4">
        <f t="shared" si="62"/>
        <v>20</v>
      </c>
    </row>
    <row r="2976" spans="1:9" ht="15" x14ac:dyDescent="0.2">
      <c r="A2976" s="96">
        <v>2968</v>
      </c>
      <c r="B2976" s="442" t="s">
        <v>5840</v>
      </c>
      <c r="C2976" s="443" t="s">
        <v>5846</v>
      </c>
      <c r="D2976" s="443">
        <v>38001021804</v>
      </c>
      <c r="E2976" s="442" t="s">
        <v>5856</v>
      </c>
      <c r="F2976" s="96" t="s">
        <v>319</v>
      </c>
      <c r="G2976" s="425">
        <v>80</v>
      </c>
      <c r="H2976" s="4">
        <f t="shared" si="61"/>
        <v>80</v>
      </c>
      <c r="I2976" s="4">
        <f t="shared" si="62"/>
        <v>20</v>
      </c>
    </row>
    <row r="2977" spans="1:9" ht="15" x14ac:dyDescent="0.2">
      <c r="A2977" s="96">
        <v>2969</v>
      </c>
      <c r="B2977" s="442" t="s">
        <v>5840</v>
      </c>
      <c r="C2977" s="443" t="s">
        <v>5846</v>
      </c>
      <c r="D2977" s="443">
        <v>38001021804</v>
      </c>
      <c r="E2977" s="442" t="s">
        <v>5857</v>
      </c>
      <c r="F2977" s="96" t="s">
        <v>319</v>
      </c>
      <c r="G2977" s="425">
        <v>80</v>
      </c>
      <c r="H2977" s="4">
        <f t="shared" si="61"/>
        <v>80</v>
      </c>
      <c r="I2977" s="4">
        <f t="shared" si="62"/>
        <v>20</v>
      </c>
    </row>
    <row r="2978" spans="1:9" ht="15" x14ac:dyDescent="0.2">
      <c r="A2978" s="96">
        <v>2970</v>
      </c>
      <c r="B2978" s="442" t="s">
        <v>1910</v>
      </c>
      <c r="C2978" s="443" t="s">
        <v>914</v>
      </c>
      <c r="D2978" s="443">
        <v>38001008619</v>
      </c>
      <c r="E2978" s="442" t="s">
        <v>5858</v>
      </c>
      <c r="F2978" s="96" t="s">
        <v>319</v>
      </c>
      <c r="G2978" s="425">
        <v>80</v>
      </c>
      <c r="H2978" s="4">
        <f t="shared" si="61"/>
        <v>80</v>
      </c>
      <c r="I2978" s="4">
        <f t="shared" si="62"/>
        <v>20</v>
      </c>
    </row>
    <row r="2979" spans="1:9" ht="15" x14ac:dyDescent="0.2">
      <c r="A2979" s="96">
        <v>2971</v>
      </c>
      <c r="B2979" s="442" t="s">
        <v>5616</v>
      </c>
      <c r="C2979" s="443" t="s">
        <v>5847</v>
      </c>
      <c r="D2979" s="443">
        <v>38001028604</v>
      </c>
      <c r="E2979" s="442" t="s">
        <v>5859</v>
      </c>
      <c r="F2979" s="96" t="s">
        <v>319</v>
      </c>
      <c r="G2979" s="425">
        <v>80</v>
      </c>
      <c r="H2979" s="4">
        <f t="shared" si="61"/>
        <v>80</v>
      </c>
      <c r="I2979" s="4">
        <f t="shared" si="62"/>
        <v>20</v>
      </c>
    </row>
    <row r="2980" spans="1:9" ht="15" x14ac:dyDescent="0.2">
      <c r="A2980" s="96">
        <v>2972</v>
      </c>
      <c r="B2980" s="442" t="s">
        <v>5616</v>
      </c>
      <c r="C2980" s="443" t="s">
        <v>5847</v>
      </c>
      <c r="D2980" s="443">
        <v>38001028604</v>
      </c>
      <c r="E2980" s="442" t="s">
        <v>5860</v>
      </c>
      <c r="F2980" s="96" t="s">
        <v>319</v>
      </c>
      <c r="G2980" s="425">
        <v>80</v>
      </c>
      <c r="H2980" s="4">
        <f t="shared" si="61"/>
        <v>80</v>
      </c>
      <c r="I2980" s="4">
        <f t="shared" si="62"/>
        <v>20</v>
      </c>
    </row>
    <row r="2981" spans="1:9" ht="15" x14ac:dyDescent="0.2">
      <c r="A2981" s="96">
        <v>2973</v>
      </c>
      <c r="B2981" s="442" t="s">
        <v>1870</v>
      </c>
      <c r="C2981" s="443" t="s">
        <v>914</v>
      </c>
      <c r="D2981" s="443">
        <v>38001028893</v>
      </c>
      <c r="E2981" s="442" t="s">
        <v>5861</v>
      </c>
      <c r="F2981" s="96" t="s">
        <v>319</v>
      </c>
      <c r="G2981" s="425">
        <v>80</v>
      </c>
      <c r="H2981" s="4">
        <f t="shared" si="61"/>
        <v>80</v>
      </c>
      <c r="I2981" s="4">
        <f t="shared" si="62"/>
        <v>20</v>
      </c>
    </row>
    <row r="2982" spans="1:9" ht="15" x14ac:dyDescent="0.2">
      <c r="A2982" s="96">
        <v>2974</v>
      </c>
      <c r="B2982" s="442" t="s">
        <v>1870</v>
      </c>
      <c r="C2982" s="443" t="s">
        <v>914</v>
      </c>
      <c r="D2982" s="443">
        <v>38001028893</v>
      </c>
      <c r="E2982" s="442" t="s">
        <v>5862</v>
      </c>
      <c r="F2982" s="96" t="s">
        <v>319</v>
      </c>
      <c r="G2982" s="425">
        <v>80</v>
      </c>
      <c r="H2982" s="4">
        <f t="shared" si="61"/>
        <v>80</v>
      </c>
      <c r="I2982" s="4">
        <f t="shared" si="62"/>
        <v>20</v>
      </c>
    </row>
    <row r="2983" spans="1:9" ht="15" x14ac:dyDescent="0.2">
      <c r="A2983" s="96">
        <v>2975</v>
      </c>
      <c r="B2983" s="442" t="s">
        <v>573</v>
      </c>
      <c r="C2983" s="443" t="s">
        <v>5848</v>
      </c>
      <c r="D2983" s="443">
        <v>1012013112</v>
      </c>
      <c r="E2983" s="442" t="s">
        <v>5863</v>
      </c>
      <c r="F2983" s="96" t="s">
        <v>319</v>
      </c>
      <c r="G2983" s="425">
        <v>80</v>
      </c>
      <c r="H2983" s="4">
        <f t="shared" si="61"/>
        <v>80</v>
      </c>
      <c r="I2983" s="4">
        <f t="shared" si="62"/>
        <v>20</v>
      </c>
    </row>
    <row r="2984" spans="1:9" ht="15" x14ac:dyDescent="0.2">
      <c r="A2984" s="96">
        <v>2976</v>
      </c>
      <c r="B2984" s="442" t="s">
        <v>533</v>
      </c>
      <c r="C2984" s="443" t="s">
        <v>914</v>
      </c>
      <c r="D2984" s="443">
        <v>38001005814</v>
      </c>
      <c r="E2984" s="442" t="s">
        <v>5864</v>
      </c>
      <c r="F2984" s="96" t="s">
        <v>319</v>
      </c>
      <c r="G2984" s="425">
        <v>80</v>
      </c>
      <c r="H2984" s="4">
        <f t="shared" si="61"/>
        <v>80</v>
      </c>
      <c r="I2984" s="4">
        <f t="shared" si="62"/>
        <v>20</v>
      </c>
    </row>
    <row r="2985" spans="1:9" ht="15" x14ac:dyDescent="0.2">
      <c r="A2985" s="96">
        <v>2977</v>
      </c>
      <c r="B2985" s="442" t="s">
        <v>5841</v>
      </c>
      <c r="C2985" s="443" t="s">
        <v>4344</v>
      </c>
      <c r="D2985" s="443">
        <v>38001030000</v>
      </c>
      <c r="E2985" s="442" t="s">
        <v>5865</v>
      </c>
      <c r="F2985" s="96" t="s">
        <v>319</v>
      </c>
      <c r="G2985" s="425">
        <v>80</v>
      </c>
      <c r="H2985" s="4">
        <f t="shared" si="61"/>
        <v>80</v>
      </c>
      <c r="I2985" s="4">
        <f t="shared" si="62"/>
        <v>20</v>
      </c>
    </row>
    <row r="2986" spans="1:9" ht="15" x14ac:dyDescent="0.2">
      <c r="A2986" s="96">
        <v>2978</v>
      </c>
      <c r="B2986" s="442" t="s">
        <v>1872</v>
      </c>
      <c r="C2986" s="443" t="s">
        <v>831</v>
      </c>
      <c r="D2986" s="443">
        <v>38001023444</v>
      </c>
      <c r="E2986" s="442" t="s">
        <v>5866</v>
      </c>
      <c r="F2986" s="96" t="s">
        <v>319</v>
      </c>
      <c r="G2986" s="425">
        <v>80</v>
      </c>
      <c r="H2986" s="4">
        <f t="shared" si="61"/>
        <v>80</v>
      </c>
      <c r="I2986" s="4">
        <f t="shared" si="62"/>
        <v>20</v>
      </c>
    </row>
    <row r="2987" spans="1:9" ht="15" x14ac:dyDescent="0.2">
      <c r="A2987" s="96">
        <v>2979</v>
      </c>
      <c r="B2987" s="442" t="s">
        <v>533</v>
      </c>
      <c r="C2987" s="443" t="s">
        <v>914</v>
      </c>
      <c r="D2987" s="443">
        <v>38001005814</v>
      </c>
      <c r="E2987" s="442" t="s">
        <v>5867</v>
      </c>
      <c r="F2987" s="96" t="s">
        <v>319</v>
      </c>
      <c r="G2987" s="425">
        <v>80</v>
      </c>
      <c r="H2987" s="4">
        <f t="shared" si="61"/>
        <v>80</v>
      </c>
      <c r="I2987" s="4">
        <f t="shared" si="62"/>
        <v>20</v>
      </c>
    </row>
    <row r="2988" spans="1:9" ht="15" x14ac:dyDescent="0.2">
      <c r="A2988" s="96">
        <v>2980</v>
      </c>
      <c r="B2988" s="442" t="s">
        <v>1416</v>
      </c>
      <c r="C2988" s="443" t="s">
        <v>5846</v>
      </c>
      <c r="D2988" s="443">
        <v>38001006304</v>
      </c>
      <c r="E2988" s="464" t="s">
        <v>5869</v>
      </c>
      <c r="F2988" s="96" t="s">
        <v>319</v>
      </c>
      <c r="G2988" s="425">
        <v>80</v>
      </c>
      <c r="H2988" s="4">
        <f t="shared" si="61"/>
        <v>80</v>
      </c>
      <c r="I2988" s="4">
        <f t="shared" si="62"/>
        <v>20</v>
      </c>
    </row>
    <row r="2989" spans="1:9" ht="15" x14ac:dyDescent="0.2">
      <c r="A2989" s="96">
        <v>2981</v>
      </c>
      <c r="B2989" s="442" t="s">
        <v>573</v>
      </c>
      <c r="C2989" s="443" t="s">
        <v>5873</v>
      </c>
      <c r="D2989" s="443">
        <v>40001032643</v>
      </c>
      <c r="E2989" s="438" t="s">
        <v>5921</v>
      </c>
      <c r="F2989" s="96" t="s">
        <v>319</v>
      </c>
      <c r="G2989" s="425">
        <v>80</v>
      </c>
      <c r="H2989" s="4">
        <f t="shared" si="61"/>
        <v>80</v>
      </c>
      <c r="I2989" s="4">
        <f t="shared" si="62"/>
        <v>20</v>
      </c>
    </row>
    <row r="2990" spans="1:9" ht="15" x14ac:dyDescent="0.2">
      <c r="A2990" s="96">
        <v>2982</v>
      </c>
      <c r="B2990" s="442" t="s">
        <v>573</v>
      </c>
      <c r="C2990" s="443" t="s">
        <v>5873</v>
      </c>
      <c r="D2990" s="443">
        <v>40001032643</v>
      </c>
      <c r="E2990" s="423" t="s">
        <v>5888</v>
      </c>
      <c r="F2990" s="96" t="s">
        <v>319</v>
      </c>
      <c r="G2990" s="425">
        <v>80</v>
      </c>
      <c r="H2990" s="4">
        <f t="shared" si="61"/>
        <v>80</v>
      </c>
      <c r="I2990" s="4">
        <f t="shared" si="62"/>
        <v>20</v>
      </c>
    </row>
    <row r="2991" spans="1:9" ht="15" x14ac:dyDescent="0.2">
      <c r="A2991" s="96">
        <v>2983</v>
      </c>
      <c r="B2991" s="442" t="s">
        <v>498</v>
      </c>
      <c r="C2991" s="443" t="s">
        <v>5874</v>
      </c>
      <c r="D2991" s="443">
        <v>40001013354</v>
      </c>
      <c r="E2991" s="423" t="s">
        <v>5889</v>
      </c>
      <c r="F2991" s="96" t="s">
        <v>319</v>
      </c>
      <c r="G2991" s="425">
        <v>80</v>
      </c>
      <c r="H2991" s="4">
        <f t="shared" si="61"/>
        <v>80</v>
      </c>
      <c r="I2991" s="4">
        <f t="shared" si="62"/>
        <v>20</v>
      </c>
    </row>
    <row r="2992" spans="1:9" ht="15" x14ac:dyDescent="0.2">
      <c r="A2992" s="96">
        <v>2984</v>
      </c>
      <c r="B2992" s="442" t="s">
        <v>5870</v>
      </c>
      <c r="C2992" s="443" t="s">
        <v>5875</v>
      </c>
      <c r="D2992" s="443">
        <v>40001005597</v>
      </c>
      <c r="E2992" s="423" t="s">
        <v>5890</v>
      </c>
      <c r="F2992" s="96" t="s">
        <v>319</v>
      </c>
      <c r="G2992" s="425">
        <v>80</v>
      </c>
      <c r="H2992" s="4">
        <f t="shared" si="61"/>
        <v>80</v>
      </c>
      <c r="I2992" s="4">
        <f t="shared" si="62"/>
        <v>20</v>
      </c>
    </row>
    <row r="2993" spans="1:9" ht="15" x14ac:dyDescent="0.2">
      <c r="A2993" s="96">
        <v>2985</v>
      </c>
      <c r="B2993" s="442" t="s">
        <v>5870</v>
      </c>
      <c r="C2993" s="443" t="s">
        <v>5875</v>
      </c>
      <c r="D2993" s="443">
        <v>40001005597</v>
      </c>
      <c r="E2993" s="423" t="s">
        <v>5891</v>
      </c>
      <c r="F2993" s="96" t="s">
        <v>319</v>
      </c>
      <c r="G2993" s="425">
        <v>80</v>
      </c>
      <c r="H2993" s="4">
        <f t="shared" si="61"/>
        <v>80</v>
      </c>
      <c r="I2993" s="4">
        <f t="shared" si="62"/>
        <v>20</v>
      </c>
    </row>
    <row r="2994" spans="1:9" ht="15" x14ac:dyDescent="0.2">
      <c r="A2994" s="96">
        <v>2986</v>
      </c>
      <c r="B2994" s="442" t="s">
        <v>1492</v>
      </c>
      <c r="C2994" s="443" t="s">
        <v>5876</v>
      </c>
      <c r="D2994" s="443">
        <v>40001001225</v>
      </c>
      <c r="E2994" s="423" t="s">
        <v>5892</v>
      </c>
      <c r="F2994" s="96" t="s">
        <v>319</v>
      </c>
      <c r="G2994" s="425">
        <v>80</v>
      </c>
      <c r="H2994" s="4">
        <f t="shared" si="61"/>
        <v>80</v>
      </c>
      <c r="I2994" s="4">
        <f t="shared" si="62"/>
        <v>20</v>
      </c>
    </row>
    <row r="2995" spans="1:9" ht="15" x14ac:dyDescent="0.2">
      <c r="A2995" s="96">
        <v>2987</v>
      </c>
      <c r="B2995" s="442" t="s">
        <v>1492</v>
      </c>
      <c r="C2995" s="443" t="s">
        <v>5876</v>
      </c>
      <c r="D2995" s="443">
        <v>40001001225</v>
      </c>
      <c r="E2995" s="423" t="s">
        <v>5893</v>
      </c>
      <c r="F2995" s="96" t="s">
        <v>319</v>
      </c>
      <c r="G2995" s="425">
        <v>80</v>
      </c>
      <c r="H2995" s="4">
        <f t="shared" si="61"/>
        <v>80</v>
      </c>
      <c r="I2995" s="4">
        <f t="shared" si="62"/>
        <v>20</v>
      </c>
    </row>
    <row r="2996" spans="1:9" ht="15" x14ac:dyDescent="0.2">
      <c r="A2996" s="96">
        <v>2988</v>
      </c>
      <c r="B2996" s="442" t="s">
        <v>521</v>
      </c>
      <c r="C2996" s="443" t="s">
        <v>5876</v>
      </c>
      <c r="D2996" s="443">
        <v>40001003174</v>
      </c>
      <c r="E2996" s="423" t="s">
        <v>5894</v>
      </c>
      <c r="F2996" s="96" t="s">
        <v>319</v>
      </c>
      <c r="G2996" s="425">
        <v>80</v>
      </c>
      <c r="H2996" s="4">
        <f t="shared" si="61"/>
        <v>80</v>
      </c>
      <c r="I2996" s="4">
        <f t="shared" si="62"/>
        <v>20</v>
      </c>
    </row>
    <row r="2997" spans="1:9" ht="15" x14ac:dyDescent="0.2">
      <c r="A2997" s="96">
        <v>2989</v>
      </c>
      <c r="B2997" s="442" t="s">
        <v>521</v>
      </c>
      <c r="C2997" s="443" t="s">
        <v>5876</v>
      </c>
      <c r="D2997" s="443">
        <v>40001003174</v>
      </c>
      <c r="E2997" s="423" t="s">
        <v>5895</v>
      </c>
      <c r="F2997" s="96" t="s">
        <v>319</v>
      </c>
      <c r="G2997" s="425">
        <v>80</v>
      </c>
      <c r="H2997" s="4">
        <f t="shared" si="61"/>
        <v>80</v>
      </c>
      <c r="I2997" s="4">
        <f t="shared" si="62"/>
        <v>20</v>
      </c>
    </row>
    <row r="2998" spans="1:9" ht="15" x14ac:dyDescent="0.2">
      <c r="A2998" s="96">
        <v>2990</v>
      </c>
      <c r="B2998" s="442" t="s">
        <v>660</v>
      </c>
      <c r="C2998" s="443" t="s">
        <v>5877</v>
      </c>
      <c r="D2998" s="445" t="s">
        <v>5887</v>
      </c>
      <c r="E2998" s="423" t="s">
        <v>5896</v>
      </c>
      <c r="F2998" s="96" t="s">
        <v>319</v>
      </c>
      <c r="G2998" s="425">
        <v>80</v>
      </c>
      <c r="H2998" s="4">
        <f t="shared" si="61"/>
        <v>80</v>
      </c>
      <c r="I2998" s="4">
        <f t="shared" si="62"/>
        <v>20</v>
      </c>
    </row>
    <row r="2999" spans="1:9" ht="15" x14ac:dyDescent="0.2">
      <c r="A2999" s="96">
        <v>2991</v>
      </c>
      <c r="B2999" s="442" t="s">
        <v>660</v>
      </c>
      <c r="C2999" s="443" t="s">
        <v>5877</v>
      </c>
      <c r="D2999" s="445" t="s">
        <v>5887</v>
      </c>
      <c r="E2999" s="423" t="s">
        <v>5897</v>
      </c>
      <c r="F2999" s="96" t="s">
        <v>319</v>
      </c>
      <c r="G2999" s="425">
        <v>80</v>
      </c>
      <c r="H2999" s="4">
        <f t="shared" si="61"/>
        <v>80</v>
      </c>
      <c r="I2999" s="4">
        <f t="shared" si="62"/>
        <v>20</v>
      </c>
    </row>
    <row r="3000" spans="1:9" ht="15" x14ac:dyDescent="0.2">
      <c r="A3000" s="96">
        <v>2992</v>
      </c>
      <c r="B3000" s="442" t="s">
        <v>573</v>
      </c>
      <c r="C3000" s="443" t="s">
        <v>5873</v>
      </c>
      <c r="D3000" s="443">
        <v>40001032643</v>
      </c>
      <c r="E3000" s="423" t="s">
        <v>5898</v>
      </c>
      <c r="F3000" s="96" t="s">
        <v>319</v>
      </c>
      <c r="G3000" s="425">
        <v>80</v>
      </c>
      <c r="H3000" s="4">
        <f t="shared" si="61"/>
        <v>80</v>
      </c>
      <c r="I3000" s="4">
        <f t="shared" si="62"/>
        <v>20</v>
      </c>
    </row>
    <row r="3001" spans="1:9" ht="15" x14ac:dyDescent="0.2">
      <c r="A3001" s="96">
        <v>2993</v>
      </c>
      <c r="B3001" s="442" t="s">
        <v>573</v>
      </c>
      <c r="C3001" s="443" t="s">
        <v>5873</v>
      </c>
      <c r="D3001" s="443">
        <v>40001032643</v>
      </c>
      <c r="E3001" s="423" t="s">
        <v>5899</v>
      </c>
      <c r="F3001" s="96" t="s">
        <v>319</v>
      </c>
      <c r="G3001" s="425">
        <v>80</v>
      </c>
      <c r="H3001" s="4">
        <f t="shared" si="61"/>
        <v>80</v>
      </c>
      <c r="I3001" s="4">
        <f t="shared" si="62"/>
        <v>20</v>
      </c>
    </row>
    <row r="3002" spans="1:9" ht="15" x14ac:dyDescent="0.2">
      <c r="A3002" s="96">
        <v>2994</v>
      </c>
      <c r="B3002" s="442" t="s">
        <v>5871</v>
      </c>
      <c r="C3002" s="443" t="s">
        <v>1466</v>
      </c>
      <c r="D3002" s="443">
        <v>40001013148</v>
      </c>
      <c r="E3002" s="423" t="s">
        <v>5900</v>
      </c>
      <c r="F3002" s="96" t="s">
        <v>319</v>
      </c>
      <c r="G3002" s="425">
        <v>80</v>
      </c>
      <c r="H3002" s="4">
        <f t="shared" si="61"/>
        <v>80</v>
      </c>
      <c r="I3002" s="4">
        <f t="shared" si="62"/>
        <v>20</v>
      </c>
    </row>
    <row r="3003" spans="1:9" ht="15" x14ac:dyDescent="0.2">
      <c r="A3003" s="96">
        <v>2995</v>
      </c>
      <c r="B3003" s="442" t="s">
        <v>5871</v>
      </c>
      <c r="C3003" s="443" t="s">
        <v>1466</v>
      </c>
      <c r="D3003" s="443">
        <v>40001013148</v>
      </c>
      <c r="E3003" s="423" t="s">
        <v>5901</v>
      </c>
      <c r="F3003" s="96" t="s">
        <v>319</v>
      </c>
      <c r="G3003" s="425">
        <v>80</v>
      </c>
      <c r="H3003" s="4">
        <f t="shared" si="61"/>
        <v>80</v>
      </c>
      <c r="I3003" s="4">
        <f t="shared" si="62"/>
        <v>20</v>
      </c>
    </row>
    <row r="3004" spans="1:9" ht="15" x14ac:dyDescent="0.2">
      <c r="A3004" s="96">
        <v>2996</v>
      </c>
      <c r="B3004" s="442" t="s">
        <v>1117</v>
      </c>
      <c r="C3004" s="443" t="s">
        <v>5878</v>
      </c>
      <c r="D3004" s="443">
        <v>40001001548</v>
      </c>
      <c r="E3004" s="423" t="s">
        <v>5902</v>
      </c>
      <c r="F3004" s="96" t="s">
        <v>319</v>
      </c>
      <c r="G3004" s="425">
        <v>80</v>
      </c>
      <c r="H3004" s="4">
        <f t="shared" si="61"/>
        <v>80</v>
      </c>
      <c r="I3004" s="4">
        <f t="shared" si="62"/>
        <v>20</v>
      </c>
    </row>
    <row r="3005" spans="1:9" ht="15" x14ac:dyDescent="0.2">
      <c r="A3005" s="96">
        <v>2997</v>
      </c>
      <c r="B3005" s="442" t="s">
        <v>1117</v>
      </c>
      <c r="C3005" s="443" t="s">
        <v>5878</v>
      </c>
      <c r="D3005" s="443">
        <v>40001001548</v>
      </c>
      <c r="E3005" s="423" t="s">
        <v>5903</v>
      </c>
      <c r="F3005" s="96" t="s">
        <v>319</v>
      </c>
      <c r="G3005" s="425">
        <v>80</v>
      </c>
      <c r="H3005" s="4">
        <f t="shared" si="61"/>
        <v>80</v>
      </c>
      <c r="I3005" s="4">
        <f t="shared" si="62"/>
        <v>20</v>
      </c>
    </row>
    <row r="3006" spans="1:9" ht="15" x14ac:dyDescent="0.2">
      <c r="A3006" s="96">
        <v>2998</v>
      </c>
      <c r="B3006" s="442" t="s">
        <v>3826</v>
      </c>
      <c r="C3006" s="443" t="s">
        <v>5879</v>
      </c>
      <c r="D3006" s="443">
        <v>40001038243</v>
      </c>
      <c r="E3006" s="423" t="s">
        <v>5904</v>
      </c>
      <c r="F3006" s="96" t="s">
        <v>319</v>
      </c>
      <c r="G3006" s="425">
        <v>80</v>
      </c>
      <c r="H3006" s="4">
        <f t="shared" si="61"/>
        <v>80</v>
      </c>
      <c r="I3006" s="4">
        <f t="shared" si="62"/>
        <v>20</v>
      </c>
    </row>
    <row r="3007" spans="1:9" ht="15" x14ac:dyDescent="0.2">
      <c r="A3007" s="96">
        <v>2999</v>
      </c>
      <c r="B3007" s="442" t="s">
        <v>3826</v>
      </c>
      <c r="C3007" s="443" t="s">
        <v>5879</v>
      </c>
      <c r="D3007" s="443">
        <v>40001038243</v>
      </c>
      <c r="E3007" s="423" t="s">
        <v>5905</v>
      </c>
      <c r="F3007" s="96" t="s">
        <v>319</v>
      </c>
      <c r="G3007" s="425">
        <v>80</v>
      </c>
      <c r="H3007" s="4">
        <f t="shared" si="61"/>
        <v>80</v>
      </c>
      <c r="I3007" s="4">
        <f t="shared" si="62"/>
        <v>20</v>
      </c>
    </row>
    <row r="3008" spans="1:9" ht="15" x14ac:dyDescent="0.2">
      <c r="A3008" s="96">
        <v>3000</v>
      </c>
      <c r="B3008" s="442" t="s">
        <v>573</v>
      </c>
      <c r="C3008" s="443" t="s">
        <v>5880</v>
      </c>
      <c r="D3008" s="443">
        <v>40001036440</v>
      </c>
      <c r="E3008" s="423" t="s">
        <v>5906</v>
      </c>
      <c r="F3008" s="96" t="s">
        <v>319</v>
      </c>
      <c r="G3008" s="425">
        <v>80</v>
      </c>
      <c r="H3008" s="4">
        <f t="shared" si="61"/>
        <v>80</v>
      </c>
      <c r="I3008" s="4">
        <f t="shared" si="62"/>
        <v>20</v>
      </c>
    </row>
    <row r="3009" spans="1:9" ht="15" x14ac:dyDescent="0.2">
      <c r="A3009" s="96">
        <v>3001</v>
      </c>
      <c r="B3009" s="442" t="s">
        <v>573</v>
      </c>
      <c r="C3009" s="443" t="s">
        <v>5880</v>
      </c>
      <c r="D3009" s="443">
        <v>40001036440</v>
      </c>
      <c r="E3009" s="423" t="s">
        <v>5907</v>
      </c>
      <c r="F3009" s="96" t="s">
        <v>319</v>
      </c>
      <c r="G3009" s="425">
        <v>80</v>
      </c>
      <c r="H3009" s="4">
        <f t="shared" si="61"/>
        <v>80</v>
      </c>
      <c r="I3009" s="4">
        <f t="shared" si="62"/>
        <v>20</v>
      </c>
    </row>
    <row r="3010" spans="1:9" ht="15" x14ac:dyDescent="0.2">
      <c r="A3010" s="96">
        <v>3002</v>
      </c>
      <c r="B3010" s="442" t="s">
        <v>626</v>
      </c>
      <c r="C3010" s="443" t="s">
        <v>5881</v>
      </c>
      <c r="D3010" s="443">
        <v>40001005303</v>
      </c>
      <c r="E3010" s="423" t="s">
        <v>5908</v>
      </c>
      <c r="F3010" s="96" t="s">
        <v>319</v>
      </c>
      <c r="G3010" s="425">
        <v>80</v>
      </c>
      <c r="H3010" s="4">
        <f t="shared" si="61"/>
        <v>80</v>
      </c>
      <c r="I3010" s="4">
        <f t="shared" si="62"/>
        <v>20</v>
      </c>
    </row>
    <row r="3011" spans="1:9" ht="15" x14ac:dyDescent="0.2">
      <c r="A3011" s="96">
        <v>3003</v>
      </c>
      <c r="B3011" s="442" t="s">
        <v>626</v>
      </c>
      <c r="C3011" s="443" t="s">
        <v>5881</v>
      </c>
      <c r="D3011" s="443">
        <v>40001005303</v>
      </c>
      <c r="E3011" s="423" t="s">
        <v>5909</v>
      </c>
      <c r="F3011" s="96" t="s">
        <v>319</v>
      </c>
      <c r="G3011" s="425">
        <v>80</v>
      </c>
      <c r="H3011" s="4">
        <f t="shared" si="61"/>
        <v>80</v>
      </c>
      <c r="I3011" s="4">
        <f t="shared" si="62"/>
        <v>20</v>
      </c>
    </row>
    <row r="3012" spans="1:9" ht="15" x14ac:dyDescent="0.2">
      <c r="A3012" s="96">
        <v>3004</v>
      </c>
      <c r="B3012" s="442" t="s">
        <v>610</v>
      </c>
      <c r="C3012" s="443" t="s">
        <v>5882</v>
      </c>
      <c r="D3012" s="443">
        <v>40001033409</v>
      </c>
      <c r="E3012" s="423" t="s">
        <v>5910</v>
      </c>
      <c r="F3012" s="96" t="s">
        <v>319</v>
      </c>
      <c r="G3012" s="425">
        <v>80</v>
      </c>
      <c r="H3012" s="4">
        <f t="shared" si="61"/>
        <v>80</v>
      </c>
      <c r="I3012" s="4">
        <f t="shared" si="62"/>
        <v>20</v>
      </c>
    </row>
    <row r="3013" spans="1:9" ht="15" x14ac:dyDescent="0.2">
      <c r="A3013" s="96">
        <v>3005</v>
      </c>
      <c r="B3013" s="442" t="s">
        <v>610</v>
      </c>
      <c r="C3013" s="443" t="s">
        <v>5882</v>
      </c>
      <c r="D3013" s="443">
        <v>40001033409</v>
      </c>
      <c r="E3013" s="423" t="s">
        <v>5911</v>
      </c>
      <c r="F3013" s="96" t="s">
        <v>319</v>
      </c>
      <c r="G3013" s="425">
        <v>80</v>
      </c>
      <c r="H3013" s="4">
        <f t="shared" si="61"/>
        <v>80</v>
      </c>
      <c r="I3013" s="4">
        <f t="shared" si="62"/>
        <v>20</v>
      </c>
    </row>
    <row r="3014" spans="1:9" ht="15" x14ac:dyDescent="0.2">
      <c r="A3014" s="96">
        <v>3006</v>
      </c>
      <c r="B3014" s="442" t="s">
        <v>3208</v>
      </c>
      <c r="C3014" s="443" t="s">
        <v>5883</v>
      </c>
      <c r="D3014" s="443">
        <v>40001000186</v>
      </c>
      <c r="E3014" s="423" t="s">
        <v>5912</v>
      </c>
      <c r="F3014" s="96" t="s">
        <v>319</v>
      </c>
      <c r="G3014" s="425">
        <v>80</v>
      </c>
      <c r="H3014" s="4">
        <f t="shared" si="61"/>
        <v>80</v>
      </c>
      <c r="I3014" s="4">
        <f t="shared" si="62"/>
        <v>20</v>
      </c>
    </row>
    <row r="3015" spans="1:9" ht="15" x14ac:dyDescent="0.2">
      <c r="A3015" s="96">
        <v>3007</v>
      </c>
      <c r="B3015" s="442" t="s">
        <v>3208</v>
      </c>
      <c r="C3015" s="443" t="s">
        <v>5883</v>
      </c>
      <c r="D3015" s="443">
        <v>40001000186</v>
      </c>
      <c r="E3015" s="423" t="s">
        <v>5913</v>
      </c>
      <c r="F3015" s="96" t="s">
        <v>319</v>
      </c>
      <c r="G3015" s="425">
        <v>80</v>
      </c>
      <c r="H3015" s="4">
        <f t="shared" si="61"/>
        <v>80</v>
      </c>
      <c r="I3015" s="4">
        <f t="shared" si="62"/>
        <v>20</v>
      </c>
    </row>
    <row r="3016" spans="1:9" ht="15" x14ac:dyDescent="0.2">
      <c r="A3016" s="96">
        <v>3008</v>
      </c>
      <c r="B3016" s="442" t="s">
        <v>573</v>
      </c>
      <c r="C3016" s="443" t="s">
        <v>5884</v>
      </c>
      <c r="D3016" s="443">
        <v>40001008253</v>
      </c>
      <c r="E3016" s="423" t="s">
        <v>5914</v>
      </c>
      <c r="F3016" s="96" t="s">
        <v>319</v>
      </c>
      <c r="G3016" s="425">
        <v>80</v>
      </c>
      <c r="H3016" s="4">
        <f t="shared" si="61"/>
        <v>80</v>
      </c>
      <c r="I3016" s="4">
        <f t="shared" si="62"/>
        <v>20</v>
      </c>
    </row>
    <row r="3017" spans="1:9" ht="15" x14ac:dyDescent="0.2">
      <c r="A3017" s="96">
        <v>3009</v>
      </c>
      <c r="B3017" s="442" t="s">
        <v>573</v>
      </c>
      <c r="C3017" s="443" t="s">
        <v>5884</v>
      </c>
      <c r="D3017" s="443">
        <v>40001008253</v>
      </c>
      <c r="E3017" s="423" t="s">
        <v>5915</v>
      </c>
      <c r="F3017" s="96" t="s">
        <v>319</v>
      </c>
      <c r="G3017" s="425">
        <v>80</v>
      </c>
      <c r="H3017" s="4">
        <f t="shared" si="61"/>
        <v>80</v>
      </c>
      <c r="I3017" s="4">
        <f t="shared" si="62"/>
        <v>20</v>
      </c>
    </row>
    <row r="3018" spans="1:9" ht="15" x14ac:dyDescent="0.2">
      <c r="A3018" s="96">
        <v>3010</v>
      </c>
      <c r="B3018" s="442" t="s">
        <v>5872</v>
      </c>
      <c r="C3018" s="443" t="s">
        <v>5885</v>
      </c>
      <c r="D3018" s="443">
        <v>40001030129</v>
      </c>
      <c r="E3018" s="423" t="s">
        <v>5916</v>
      </c>
      <c r="F3018" s="96" t="s">
        <v>319</v>
      </c>
      <c r="G3018" s="425">
        <v>80</v>
      </c>
      <c r="H3018" s="4">
        <f t="shared" si="61"/>
        <v>80</v>
      </c>
      <c r="I3018" s="4">
        <f t="shared" si="62"/>
        <v>20</v>
      </c>
    </row>
    <row r="3019" spans="1:9" ht="15" x14ac:dyDescent="0.2">
      <c r="A3019" s="96">
        <v>3011</v>
      </c>
      <c r="B3019" s="442" t="s">
        <v>5872</v>
      </c>
      <c r="C3019" s="443" t="s">
        <v>5885</v>
      </c>
      <c r="D3019" s="443">
        <v>40001030129</v>
      </c>
      <c r="E3019" s="423" t="s">
        <v>5917</v>
      </c>
      <c r="F3019" s="96" t="s">
        <v>319</v>
      </c>
      <c r="G3019" s="425">
        <v>80</v>
      </c>
      <c r="H3019" s="4">
        <f t="shared" si="61"/>
        <v>80</v>
      </c>
      <c r="I3019" s="4">
        <f t="shared" si="62"/>
        <v>20</v>
      </c>
    </row>
    <row r="3020" spans="1:9" ht="15" x14ac:dyDescent="0.2">
      <c r="A3020" s="96">
        <v>3012</v>
      </c>
      <c r="B3020" s="442" t="s">
        <v>555</v>
      </c>
      <c r="C3020" s="443" t="s">
        <v>5886</v>
      </c>
      <c r="D3020" s="443">
        <v>58001017802</v>
      </c>
      <c r="E3020" s="423" t="s">
        <v>5918</v>
      </c>
      <c r="F3020" s="96" t="s">
        <v>319</v>
      </c>
      <c r="G3020" s="425">
        <v>80</v>
      </c>
      <c r="H3020" s="4">
        <f t="shared" si="61"/>
        <v>80</v>
      </c>
      <c r="I3020" s="4">
        <f t="shared" si="62"/>
        <v>20</v>
      </c>
    </row>
    <row r="3021" spans="1:9" ht="15" x14ac:dyDescent="0.2">
      <c r="A3021" s="96">
        <v>3013</v>
      </c>
      <c r="B3021" s="442" t="s">
        <v>555</v>
      </c>
      <c r="C3021" s="443" t="s">
        <v>5886</v>
      </c>
      <c r="D3021" s="443">
        <v>58001017802</v>
      </c>
      <c r="E3021" s="423" t="s">
        <v>5919</v>
      </c>
      <c r="F3021" s="96" t="s">
        <v>319</v>
      </c>
      <c r="G3021" s="425">
        <v>80</v>
      </c>
      <c r="H3021" s="4">
        <f t="shared" si="61"/>
        <v>80</v>
      </c>
      <c r="I3021" s="4">
        <f t="shared" si="62"/>
        <v>20</v>
      </c>
    </row>
    <row r="3022" spans="1:9" ht="15" x14ac:dyDescent="0.2">
      <c r="A3022" s="96">
        <v>3014</v>
      </c>
      <c r="B3022" s="442" t="s">
        <v>627</v>
      </c>
      <c r="C3022" s="443" t="s">
        <v>4034</v>
      </c>
      <c r="D3022" s="443">
        <v>40001030561</v>
      </c>
      <c r="E3022" s="423" t="s">
        <v>5920</v>
      </c>
      <c r="F3022" s="96" t="s">
        <v>319</v>
      </c>
      <c r="G3022" s="425">
        <v>80</v>
      </c>
      <c r="H3022" s="4">
        <f t="shared" si="61"/>
        <v>80</v>
      </c>
      <c r="I3022" s="4">
        <f t="shared" si="62"/>
        <v>20</v>
      </c>
    </row>
    <row r="3023" spans="1:9" ht="15" x14ac:dyDescent="0.2">
      <c r="A3023" s="96">
        <v>3015</v>
      </c>
      <c r="B3023" s="442" t="s">
        <v>627</v>
      </c>
      <c r="C3023" s="443" t="s">
        <v>4034</v>
      </c>
      <c r="D3023" s="443">
        <v>40001030561</v>
      </c>
      <c r="E3023" s="438" t="s">
        <v>5922</v>
      </c>
      <c r="F3023" s="96" t="s">
        <v>319</v>
      </c>
      <c r="G3023" s="425">
        <v>80</v>
      </c>
      <c r="H3023" s="4">
        <f t="shared" si="61"/>
        <v>80</v>
      </c>
      <c r="I3023" s="4">
        <f t="shared" si="62"/>
        <v>20</v>
      </c>
    </row>
    <row r="3024" spans="1:9" ht="15" x14ac:dyDescent="0.2">
      <c r="A3024" s="96">
        <v>3016</v>
      </c>
      <c r="B3024" s="442" t="s">
        <v>2070</v>
      </c>
      <c r="C3024" s="443" t="s">
        <v>5923</v>
      </c>
      <c r="D3024" s="443">
        <v>41001009629</v>
      </c>
      <c r="E3024" s="438" t="s">
        <v>5935</v>
      </c>
      <c r="F3024" s="96" t="s">
        <v>319</v>
      </c>
      <c r="G3024" s="425">
        <v>80</v>
      </c>
      <c r="H3024" s="4">
        <f t="shared" si="61"/>
        <v>80</v>
      </c>
      <c r="I3024" s="4">
        <f t="shared" si="62"/>
        <v>20</v>
      </c>
    </row>
    <row r="3025" spans="1:9" ht="15" x14ac:dyDescent="0.2">
      <c r="A3025" s="96">
        <v>3017</v>
      </c>
      <c r="B3025" s="442" t="s">
        <v>575</v>
      </c>
      <c r="C3025" s="443" t="s">
        <v>5924</v>
      </c>
      <c r="D3025" s="443">
        <v>41001020506</v>
      </c>
      <c r="E3025" s="423" t="s">
        <v>5928</v>
      </c>
      <c r="F3025" s="96" t="s">
        <v>319</v>
      </c>
      <c r="G3025" s="425">
        <v>80</v>
      </c>
      <c r="H3025" s="4">
        <f t="shared" si="61"/>
        <v>80</v>
      </c>
      <c r="I3025" s="4">
        <f t="shared" si="62"/>
        <v>20</v>
      </c>
    </row>
    <row r="3026" spans="1:9" ht="15" x14ac:dyDescent="0.2">
      <c r="A3026" s="96">
        <v>3018</v>
      </c>
      <c r="B3026" s="442" t="s">
        <v>536</v>
      </c>
      <c r="C3026" s="443" t="s">
        <v>4905</v>
      </c>
      <c r="D3026" s="443">
        <v>41001022767</v>
      </c>
      <c r="E3026" s="423" t="s">
        <v>5929</v>
      </c>
      <c r="F3026" s="96" t="s">
        <v>319</v>
      </c>
      <c r="G3026" s="425">
        <v>80</v>
      </c>
      <c r="H3026" s="4">
        <f t="shared" si="61"/>
        <v>80</v>
      </c>
      <c r="I3026" s="4">
        <f t="shared" si="62"/>
        <v>20</v>
      </c>
    </row>
    <row r="3027" spans="1:9" ht="15" x14ac:dyDescent="0.2">
      <c r="A3027" s="96">
        <v>3019</v>
      </c>
      <c r="B3027" s="442" t="s">
        <v>536</v>
      </c>
      <c r="C3027" s="443" t="s">
        <v>4905</v>
      </c>
      <c r="D3027" s="443">
        <v>41001022767</v>
      </c>
      <c r="E3027" s="423" t="s">
        <v>5930</v>
      </c>
      <c r="F3027" s="96" t="s">
        <v>319</v>
      </c>
      <c r="G3027" s="425">
        <v>80</v>
      </c>
      <c r="H3027" s="4">
        <f t="shared" si="61"/>
        <v>80</v>
      </c>
      <c r="I3027" s="4">
        <f t="shared" si="62"/>
        <v>20</v>
      </c>
    </row>
    <row r="3028" spans="1:9" ht="15" x14ac:dyDescent="0.2">
      <c r="A3028" s="96">
        <v>3020</v>
      </c>
      <c r="B3028" s="442" t="s">
        <v>1591</v>
      </c>
      <c r="C3028" s="443" t="s">
        <v>4963</v>
      </c>
      <c r="D3028" s="443">
        <v>41001025769</v>
      </c>
      <c r="E3028" s="423" t="s">
        <v>5931</v>
      </c>
      <c r="F3028" s="96" t="s">
        <v>319</v>
      </c>
      <c r="G3028" s="425">
        <v>80</v>
      </c>
      <c r="H3028" s="4">
        <f t="shared" si="61"/>
        <v>80</v>
      </c>
      <c r="I3028" s="4">
        <f t="shared" si="62"/>
        <v>20</v>
      </c>
    </row>
    <row r="3029" spans="1:9" ht="15" x14ac:dyDescent="0.2">
      <c r="A3029" s="96">
        <v>3021</v>
      </c>
      <c r="B3029" s="442" t="s">
        <v>559</v>
      </c>
      <c r="C3029" s="443" t="s">
        <v>5925</v>
      </c>
      <c r="D3029" s="443">
        <v>41001030061</v>
      </c>
      <c r="E3029" s="423" t="s">
        <v>5932</v>
      </c>
      <c r="F3029" s="96" t="s">
        <v>319</v>
      </c>
      <c r="G3029" s="425">
        <v>80</v>
      </c>
      <c r="H3029" s="4">
        <f t="shared" si="61"/>
        <v>80</v>
      </c>
      <c r="I3029" s="4">
        <f t="shared" si="62"/>
        <v>20</v>
      </c>
    </row>
    <row r="3030" spans="1:9" ht="15" x14ac:dyDescent="0.2">
      <c r="A3030" s="96">
        <v>3022</v>
      </c>
      <c r="B3030" s="442" t="s">
        <v>548</v>
      </c>
      <c r="C3030" s="443" t="s">
        <v>5926</v>
      </c>
      <c r="D3030" s="443">
        <v>41001016154</v>
      </c>
      <c r="E3030" s="423" t="s">
        <v>5933</v>
      </c>
      <c r="F3030" s="96" t="s">
        <v>319</v>
      </c>
      <c r="G3030" s="425">
        <v>80</v>
      </c>
      <c r="H3030" s="4">
        <f t="shared" si="61"/>
        <v>80</v>
      </c>
      <c r="I3030" s="4">
        <f t="shared" si="62"/>
        <v>20</v>
      </c>
    </row>
    <row r="3031" spans="1:9" ht="15" x14ac:dyDescent="0.2">
      <c r="A3031" s="96">
        <v>3023</v>
      </c>
      <c r="B3031" s="442" t="s">
        <v>562</v>
      </c>
      <c r="C3031" s="443" t="s">
        <v>5927</v>
      </c>
      <c r="D3031" s="443">
        <v>41901031676</v>
      </c>
      <c r="E3031" s="423" t="s">
        <v>5934</v>
      </c>
      <c r="F3031" s="96" t="s">
        <v>319</v>
      </c>
      <c r="G3031" s="425">
        <v>80</v>
      </c>
      <c r="H3031" s="4">
        <f t="shared" si="61"/>
        <v>80</v>
      </c>
      <c r="I3031" s="4">
        <f t="shared" si="62"/>
        <v>20</v>
      </c>
    </row>
    <row r="3032" spans="1:9" ht="15" x14ac:dyDescent="0.2">
      <c r="A3032" s="96">
        <v>3024</v>
      </c>
      <c r="B3032" s="442" t="s">
        <v>536</v>
      </c>
      <c r="C3032" s="443" t="s">
        <v>723</v>
      </c>
      <c r="D3032" s="443">
        <v>18001007280</v>
      </c>
      <c r="E3032" s="438" t="s">
        <v>5936</v>
      </c>
      <c r="F3032" s="96" t="s">
        <v>319</v>
      </c>
      <c r="G3032" s="425">
        <v>80</v>
      </c>
      <c r="H3032" s="4">
        <f t="shared" si="61"/>
        <v>80</v>
      </c>
      <c r="I3032" s="4">
        <f t="shared" si="62"/>
        <v>20</v>
      </c>
    </row>
    <row r="3033" spans="1:9" ht="15" x14ac:dyDescent="0.2">
      <c r="A3033" s="96">
        <v>3025</v>
      </c>
      <c r="B3033" s="460" t="s">
        <v>2078</v>
      </c>
      <c r="C3033" s="448" t="s">
        <v>5939</v>
      </c>
      <c r="D3033" s="448">
        <v>43001034349</v>
      </c>
      <c r="E3033" s="438" t="s">
        <v>5985</v>
      </c>
      <c r="F3033" s="96" t="s">
        <v>319</v>
      </c>
      <c r="G3033" s="425">
        <v>80</v>
      </c>
      <c r="H3033" s="4">
        <f t="shared" si="61"/>
        <v>80</v>
      </c>
      <c r="I3033" s="4">
        <f t="shared" si="62"/>
        <v>20</v>
      </c>
    </row>
    <row r="3034" spans="1:9" ht="15" x14ac:dyDescent="0.2">
      <c r="A3034" s="96">
        <v>3026</v>
      </c>
      <c r="B3034" s="447" t="s">
        <v>498</v>
      </c>
      <c r="C3034" s="448" t="s">
        <v>5940</v>
      </c>
      <c r="D3034" s="448">
        <v>43001010149</v>
      </c>
      <c r="E3034" s="423" t="s">
        <v>5952</v>
      </c>
      <c r="F3034" s="96" t="s">
        <v>319</v>
      </c>
      <c r="G3034" s="425">
        <v>80</v>
      </c>
      <c r="H3034" s="4">
        <f t="shared" si="61"/>
        <v>80</v>
      </c>
      <c r="I3034" s="4">
        <f t="shared" si="62"/>
        <v>20</v>
      </c>
    </row>
    <row r="3035" spans="1:9" ht="15" x14ac:dyDescent="0.2">
      <c r="A3035" s="96">
        <v>3027</v>
      </c>
      <c r="B3035" s="447" t="s">
        <v>533</v>
      </c>
      <c r="C3035" s="448" t="s">
        <v>5941</v>
      </c>
      <c r="D3035" s="448">
        <v>43001022608</v>
      </c>
      <c r="E3035" s="423" t="s">
        <v>5953</v>
      </c>
      <c r="F3035" s="96" t="s">
        <v>319</v>
      </c>
      <c r="G3035" s="425">
        <v>80</v>
      </c>
      <c r="H3035" s="4">
        <f t="shared" si="61"/>
        <v>80</v>
      </c>
      <c r="I3035" s="4">
        <f t="shared" si="62"/>
        <v>20</v>
      </c>
    </row>
    <row r="3036" spans="1:9" ht="15" x14ac:dyDescent="0.2">
      <c r="A3036" s="96">
        <v>3028</v>
      </c>
      <c r="B3036" s="447" t="s">
        <v>533</v>
      </c>
      <c r="C3036" s="448" t="s">
        <v>5941</v>
      </c>
      <c r="D3036" s="448">
        <v>43001022608</v>
      </c>
      <c r="E3036" s="423" t="s">
        <v>5954</v>
      </c>
      <c r="F3036" s="96" t="s">
        <v>319</v>
      </c>
      <c r="G3036" s="425">
        <v>80</v>
      </c>
      <c r="H3036" s="4">
        <f t="shared" si="61"/>
        <v>80</v>
      </c>
      <c r="I3036" s="4">
        <f t="shared" si="62"/>
        <v>20</v>
      </c>
    </row>
    <row r="3037" spans="1:9" ht="15" x14ac:dyDescent="0.2">
      <c r="A3037" s="96">
        <v>3029</v>
      </c>
      <c r="B3037" s="447" t="s">
        <v>1484</v>
      </c>
      <c r="C3037" s="448" t="s">
        <v>5942</v>
      </c>
      <c r="D3037" s="448">
        <v>43001032836</v>
      </c>
      <c r="E3037" s="423" t="s">
        <v>5955</v>
      </c>
      <c r="F3037" s="96" t="s">
        <v>319</v>
      </c>
      <c r="G3037" s="425">
        <v>80</v>
      </c>
      <c r="H3037" s="4">
        <f t="shared" si="61"/>
        <v>80</v>
      </c>
      <c r="I3037" s="4">
        <f t="shared" si="62"/>
        <v>20</v>
      </c>
    </row>
    <row r="3038" spans="1:9" ht="15" x14ac:dyDescent="0.2">
      <c r="A3038" s="96">
        <v>3030</v>
      </c>
      <c r="B3038" s="447" t="s">
        <v>1484</v>
      </c>
      <c r="C3038" s="448" t="s">
        <v>5942</v>
      </c>
      <c r="D3038" s="448">
        <v>43001032836</v>
      </c>
      <c r="E3038" s="423" t="s">
        <v>5956</v>
      </c>
      <c r="F3038" s="96" t="s">
        <v>319</v>
      </c>
      <c r="G3038" s="425">
        <v>80</v>
      </c>
      <c r="H3038" s="4">
        <f t="shared" si="61"/>
        <v>80</v>
      </c>
      <c r="I3038" s="4">
        <f t="shared" si="62"/>
        <v>20</v>
      </c>
    </row>
    <row r="3039" spans="1:9" ht="15" x14ac:dyDescent="0.2">
      <c r="A3039" s="96">
        <v>3031</v>
      </c>
      <c r="B3039" s="447" t="s">
        <v>5937</v>
      </c>
      <c r="C3039" s="448" t="s">
        <v>5943</v>
      </c>
      <c r="D3039" s="448">
        <v>43001010631</v>
      </c>
      <c r="E3039" s="423" t="s">
        <v>5957</v>
      </c>
      <c r="F3039" s="96" t="s">
        <v>319</v>
      </c>
      <c r="G3039" s="425">
        <v>80</v>
      </c>
      <c r="H3039" s="4">
        <f t="shared" si="61"/>
        <v>80</v>
      </c>
      <c r="I3039" s="4">
        <f t="shared" si="62"/>
        <v>20</v>
      </c>
    </row>
    <row r="3040" spans="1:9" ht="15" x14ac:dyDescent="0.2">
      <c r="A3040" s="96">
        <v>3032</v>
      </c>
      <c r="B3040" s="447" t="s">
        <v>5937</v>
      </c>
      <c r="C3040" s="448" t="s">
        <v>5943</v>
      </c>
      <c r="D3040" s="448">
        <v>43001010631</v>
      </c>
      <c r="E3040" s="423" t="s">
        <v>5958</v>
      </c>
      <c r="F3040" s="96" t="s">
        <v>319</v>
      </c>
      <c r="G3040" s="425">
        <v>80</v>
      </c>
      <c r="H3040" s="4">
        <f t="shared" si="61"/>
        <v>80</v>
      </c>
      <c r="I3040" s="4">
        <f t="shared" si="62"/>
        <v>20</v>
      </c>
    </row>
    <row r="3041" spans="1:9" ht="15" x14ac:dyDescent="0.2">
      <c r="A3041" s="96">
        <v>3033</v>
      </c>
      <c r="B3041" s="447" t="s">
        <v>1140</v>
      </c>
      <c r="C3041" s="448" t="s">
        <v>5944</v>
      </c>
      <c r="D3041" s="450" t="s">
        <v>5951</v>
      </c>
      <c r="E3041" s="423" t="s">
        <v>5959</v>
      </c>
      <c r="F3041" s="96" t="s">
        <v>319</v>
      </c>
      <c r="G3041" s="425">
        <v>80</v>
      </c>
      <c r="H3041" s="4">
        <f t="shared" si="61"/>
        <v>80</v>
      </c>
      <c r="I3041" s="4">
        <f t="shared" si="62"/>
        <v>20</v>
      </c>
    </row>
    <row r="3042" spans="1:9" ht="15" x14ac:dyDescent="0.2">
      <c r="A3042" s="96">
        <v>3034</v>
      </c>
      <c r="B3042" s="447" t="s">
        <v>2078</v>
      </c>
      <c r="C3042" s="448" t="s">
        <v>5939</v>
      </c>
      <c r="D3042" s="449">
        <v>43001034349</v>
      </c>
      <c r="E3042" s="423" t="s">
        <v>5960</v>
      </c>
      <c r="F3042" s="96" t="s">
        <v>319</v>
      </c>
      <c r="G3042" s="425">
        <v>80</v>
      </c>
      <c r="H3042" s="4">
        <f t="shared" si="61"/>
        <v>80</v>
      </c>
      <c r="I3042" s="4">
        <f t="shared" si="62"/>
        <v>20</v>
      </c>
    </row>
    <row r="3043" spans="1:9" ht="15" x14ac:dyDescent="0.2">
      <c r="A3043" s="96">
        <v>3035</v>
      </c>
      <c r="B3043" s="447" t="s">
        <v>1140</v>
      </c>
      <c r="C3043" s="448" t="s">
        <v>5944</v>
      </c>
      <c r="D3043" s="450" t="s">
        <v>5951</v>
      </c>
      <c r="E3043" s="423" t="s">
        <v>5961</v>
      </c>
      <c r="F3043" s="96" t="s">
        <v>319</v>
      </c>
      <c r="G3043" s="425">
        <v>80</v>
      </c>
      <c r="H3043" s="4">
        <f t="shared" si="61"/>
        <v>80</v>
      </c>
      <c r="I3043" s="4">
        <f t="shared" si="62"/>
        <v>20</v>
      </c>
    </row>
    <row r="3044" spans="1:9" ht="15" x14ac:dyDescent="0.2">
      <c r="A3044" s="96">
        <v>3036</v>
      </c>
      <c r="B3044" s="447" t="s">
        <v>1713</v>
      </c>
      <c r="C3044" s="448" t="s">
        <v>5945</v>
      </c>
      <c r="D3044" s="448">
        <v>43001011893</v>
      </c>
      <c r="E3044" s="423" t="s">
        <v>5962</v>
      </c>
      <c r="F3044" s="96" t="s">
        <v>319</v>
      </c>
      <c r="G3044" s="425">
        <v>80</v>
      </c>
      <c r="H3044" s="4">
        <f t="shared" si="61"/>
        <v>80</v>
      </c>
      <c r="I3044" s="4">
        <f t="shared" si="62"/>
        <v>20</v>
      </c>
    </row>
    <row r="3045" spans="1:9" ht="15" x14ac:dyDescent="0.2">
      <c r="A3045" s="96">
        <v>3037</v>
      </c>
      <c r="B3045" s="447" t="s">
        <v>1713</v>
      </c>
      <c r="C3045" s="448" t="s">
        <v>5945</v>
      </c>
      <c r="D3045" s="448">
        <v>43001011893</v>
      </c>
      <c r="E3045" s="423" t="s">
        <v>5963</v>
      </c>
      <c r="F3045" s="96" t="s">
        <v>319</v>
      </c>
      <c r="G3045" s="425">
        <v>80</v>
      </c>
      <c r="H3045" s="4">
        <f t="shared" si="61"/>
        <v>80</v>
      </c>
      <c r="I3045" s="4">
        <f t="shared" si="62"/>
        <v>20</v>
      </c>
    </row>
    <row r="3046" spans="1:9" ht="15" x14ac:dyDescent="0.2">
      <c r="A3046" s="96">
        <v>3038</v>
      </c>
      <c r="B3046" s="447" t="s">
        <v>1651</v>
      </c>
      <c r="C3046" s="448" t="s">
        <v>5946</v>
      </c>
      <c r="D3046" s="448">
        <v>43001020677</v>
      </c>
      <c r="E3046" s="423" t="s">
        <v>5964</v>
      </c>
      <c r="F3046" s="96" t="s">
        <v>319</v>
      </c>
      <c r="G3046" s="425">
        <v>80</v>
      </c>
      <c r="H3046" s="4">
        <f t="shared" si="61"/>
        <v>80</v>
      </c>
      <c r="I3046" s="4">
        <f t="shared" si="62"/>
        <v>20</v>
      </c>
    </row>
    <row r="3047" spans="1:9" ht="15" x14ac:dyDescent="0.2">
      <c r="A3047" s="96">
        <v>3039</v>
      </c>
      <c r="B3047" s="447" t="s">
        <v>1651</v>
      </c>
      <c r="C3047" s="448" t="s">
        <v>5946</v>
      </c>
      <c r="D3047" s="448">
        <v>43001020677</v>
      </c>
      <c r="E3047" s="423" t="s">
        <v>5965</v>
      </c>
      <c r="F3047" s="96" t="s">
        <v>319</v>
      </c>
      <c r="G3047" s="425">
        <v>80</v>
      </c>
      <c r="H3047" s="4">
        <f t="shared" si="61"/>
        <v>80</v>
      </c>
      <c r="I3047" s="4">
        <f t="shared" si="62"/>
        <v>20</v>
      </c>
    </row>
    <row r="3048" spans="1:9" ht="15" x14ac:dyDescent="0.2">
      <c r="A3048" s="96">
        <v>3040</v>
      </c>
      <c r="B3048" s="447" t="s">
        <v>627</v>
      </c>
      <c r="C3048" s="448" t="s">
        <v>5947</v>
      </c>
      <c r="D3048" s="448">
        <v>43001037622</v>
      </c>
      <c r="E3048" s="423" t="s">
        <v>5966</v>
      </c>
      <c r="F3048" s="96" t="s">
        <v>319</v>
      </c>
      <c r="G3048" s="425">
        <v>80</v>
      </c>
      <c r="H3048" s="4">
        <f t="shared" si="61"/>
        <v>80</v>
      </c>
      <c r="I3048" s="4">
        <f t="shared" si="62"/>
        <v>20</v>
      </c>
    </row>
    <row r="3049" spans="1:9" ht="15" x14ac:dyDescent="0.2">
      <c r="A3049" s="96">
        <v>3041</v>
      </c>
      <c r="B3049" s="447" t="s">
        <v>627</v>
      </c>
      <c r="C3049" s="448" t="s">
        <v>5947</v>
      </c>
      <c r="D3049" s="448">
        <v>43001037622</v>
      </c>
      <c r="E3049" s="423" t="s">
        <v>5967</v>
      </c>
      <c r="F3049" s="96" t="s">
        <v>319</v>
      </c>
      <c r="G3049" s="425">
        <v>80</v>
      </c>
      <c r="H3049" s="4">
        <f t="shared" si="61"/>
        <v>80</v>
      </c>
      <c r="I3049" s="4">
        <f t="shared" si="62"/>
        <v>20</v>
      </c>
    </row>
    <row r="3050" spans="1:9" ht="15" x14ac:dyDescent="0.2">
      <c r="A3050" s="96">
        <v>3042</v>
      </c>
      <c r="B3050" s="447" t="s">
        <v>498</v>
      </c>
      <c r="C3050" s="448" t="s">
        <v>5948</v>
      </c>
      <c r="D3050" s="448">
        <v>43001041046</v>
      </c>
      <c r="E3050" s="423" t="s">
        <v>5968</v>
      </c>
      <c r="F3050" s="96" t="s">
        <v>319</v>
      </c>
      <c r="G3050" s="425">
        <v>80</v>
      </c>
      <c r="H3050" s="4">
        <f t="shared" si="61"/>
        <v>80</v>
      </c>
      <c r="I3050" s="4">
        <f t="shared" si="62"/>
        <v>20</v>
      </c>
    </row>
    <row r="3051" spans="1:9" ht="15" x14ac:dyDescent="0.2">
      <c r="A3051" s="96">
        <v>3043</v>
      </c>
      <c r="B3051" s="447" t="s">
        <v>498</v>
      </c>
      <c r="C3051" s="448" t="s">
        <v>5948</v>
      </c>
      <c r="D3051" s="448">
        <v>43001041046</v>
      </c>
      <c r="E3051" s="423" t="s">
        <v>5969</v>
      </c>
      <c r="F3051" s="96" t="s">
        <v>319</v>
      </c>
      <c r="G3051" s="425">
        <v>80</v>
      </c>
      <c r="H3051" s="4">
        <f t="shared" si="61"/>
        <v>80</v>
      </c>
      <c r="I3051" s="4">
        <f t="shared" si="62"/>
        <v>20</v>
      </c>
    </row>
    <row r="3052" spans="1:9" ht="15" x14ac:dyDescent="0.2">
      <c r="A3052" s="96">
        <v>3044</v>
      </c>
      <c r="B3052" s="447" t="s">
        <v>1753</v>
      </c>
      <c r="C3052" s="448" t="s">
        <v>2276</v>
      </c>
      <c r="D3052" s="448">
        <v>43001027028</v>
      </c>
      <c r="E3052" s="423" t="s">
        <v>5970</v>
      </c>
      <c r="F3052" s="96" t="s">
        <v>319</v>
      </c>
      <c r="G3052" s="425">
        <v>80</v>
      </c>
      <c r="H3052" s="4">
        <f t="shared" si="61"/>
        <v>80</v>
      </c>
      <c r="I3052" s="4">
        <f t="shared" si="62"/>
        <v>20</v>
      </c>
    </row>
    <row r="3053" spans="1:9" ht="15" x14ac:dyDescent="0.2">
      <c r="A3053" s="96">
        <v>3045</v>
      </c>
      <c r="B3053" s="447" t="s">
        <v>2086</v>
      </c>
      <c r="C3053" s="448" t="s">
        <v>5940</v>
      </c>
      <c r="D3053" s="448">
        <v>43001030623</v>
      </c>
      <c r="E3053" s="423" t="s">
        <v>5971</v>
      </c>
      <c r="F3053" s="96" t="s">
        <v>319</v>
      </c>
      <c r="G3053" s="425">
        <v>80</v>
      </c>
      <c r="H3053" s="4">
        <f t="shared" si="61"/>
        <v>80</v>
      </c>
      <c r="I3053" s="4">
        <f t="shared" si="62"/>
        <v>20</v>
      </c>
    </row>
    <row r="3054" spans="1:9" ht="15" x14ac:dyDescent="0.2">
      <c r="A3054" s="96">
        <v>3046</v>
      </c>
      <c r="B3054" s="447" t="s">
        <v>1753</v>
      </c>
      <c r="C3054" s="448" t="s">
        <v>2276</v>
      </c>
      <c r="D3054" s="448">
        <v>43001027028</v>
      </c>
      <c r="E3054" s="423" t="s">
        <v>5972</v>
      </c>
      <c r="F3054" s="96" t="s">
        <v>319</v>
      </c>
      <c r="G3054" s="425">
        <v>80</v>
      </c>
      <c r="H3054" s="4">
        <f t="shared" si="61"/>
        <v>80</v>
      </c>
      <c r="I3054" s="4">
        <f t="shared" si="62"/>
        <v>20</v>
      </c>
    </row>
    <row r="3055" spans="1:9" ht="15" x14ac:dyDescent="0.2">
      <c r="A3055" s="96">
        <v>3047</v>
      </c>
      <c r="B3055" s="447" t="s">
        <v>577</v>
      </c>
      <c r="C3055" s="448" t="s">
        <v>5949</v>
      </c>
      <c r="D3055" s="448">
        <v>43001015857</v>
      </c>
      <c r="E3055" s="423" t="s">
        <v>5973</v>
      </c>
      <c r="F3055" s="96" t="s">
        <v>319</v>
      </c>
      <c r="G3055" s="425">
        <v>80</v>
      </c>
      <c r="H3055" s="4">
        <f t="shared" si="61"/>
        <v>80</v>
      </c>
      <c r="I3055" s="4">
        <f t="shared" si="62"/>
        <v>20</v>
      </c>
    </row>
    <row r="3056" spans="1:9" ht="15" x14ac:dyDescent="0.2">
      <c r="A3056" s="96">
        <v>3048</v>
      </c>
      <c r="B3056" s="447" t="s">
        <v>577</v>
      </c>
      <c r="C3056" s="448" t="s">
        <v>5949</v>
      </c>
      <c r="D3056" s="448">
        <v>43001015857</v>
      </c>
      <c r="E3056" s="423" t="s">
        <v>5974</v>
      </c>
      <c r="F3056" s="96" t="s">
        <v>319</v>
      </c>
      <c r="G3056" s="425">
        <v>80</v>
      </c>
      <c r="H3056" s="4">
        <f t="shared" si="61"/>
        <v>80</v>
      </c>
      <c r="I3056" s="4">
        <f t="shared" si="62"/>
        <v>20</v>
      </c>
    </row>
    <row r="3057" spans="1:9" ht="15" x14ac:dyDescent="0.2">
      <c r="A3057" s="96">
        <v>3049</v>
      </c>
      <c r="B3057" s="447" t="s">
        <v>573</v>
      </c>
      <c r="C3057" s="448" t="s">
        <v>5207</v>
      </c>
      <c r="D3057" s="448">
        <v>43650000775</v>
      </c>
      <c r="E3057" s="423" t="s">
        <v>5975</v>
      </c>
      <c r="F3057" s="96" t="s">
        <v>319</v>
      </c>
      <c r="G3057" s="425">
        <v>80</v>
      </c>
      <c r="H3057" s="4">
        <f t="shared" si="61"/>
        <v>80</v>
      </c>
      <c r="I3057" s="4">
        <f t="shared" si="62"/>
        <v>20</v>
      </c>
    </row>
    <row r="3058" spans="1:9" ht="15" x14ac:dyDescent="0.2">
      <c r="A3058" s="96">
        <v>3050</v>
      </c>
      <c r="B3058" s="447" t="s">
        <v>573</v>
      </c>
      <c r="C3058" s="448" t="s">
        <v>5207</v>
      </c>
      <c r="D3058" s="448">
        <v>43650000775</v>
      </c>
      <c r="E3058" s="423" t="s">
        <v>5976</v>
      </c>
      <c r="F3058" s="96" t="s">
        <v>319</v>
      </c>
      <c r="G3058" s="425">
        <v>80</v>
      </c>
      <c r="H3058" s="4">
        <f t="shared" si="61"/>
        <v>80</v>
      </c>
      <c r="I3058" s="4">
        <f t="shared" si="62"/>
        <v>20</v>
      </c>
    </row>
    <row r="3059" spans="1:9" ht="15" x14ac:dyDescent="0.2">
      <c r="A3059" s="96">
        <v>3051</v>
      </c>
      <c r="B3059" s="447" t="s">
        <v>5938</v>
      </c>
      <c r="C3059" s="448" t="s">
        <v>5939</v>
      </c>
      <c r="D3059" s="448">
        <v>43001021225</v>
      </c>
      <c r="E3059" s="423" t="s">
        <v>5977</v>
      </c>
      <c r="F3059" s="96" t="s">
        <v>319</v>
      </c>
      <c r="G3059" s="425">
        <v>80</v>
      </c>
      <c r="H3059" s="4">
        <f t="shared" si="61"/>
        <v>80</v>
      </c>
      <c r="I3059" s="4">
        <f t="shared" si="62"/>
        <v>20</v>
      </c>
    </row>
    <row r="3060" spans="1:9" ht="15" x14ac:dyDescent="0.2">
      <c r="A3060" s="96">
        <v>3052</v>
      </c>
      <c r="B3060" s="447" t="s">
        <v>2086</v>
      </c>
      <c r="C3060" s="448" t="s">
        <v>5940</v>
      </c>
      <c r="D3060" s="448">
        <v>43001030623</v>
      </c>
      <c r="E3060" s="423" t="s">
        <v>5978</v>
      </c>
      <c r="F3060" s="96" t="s">
        <v>319</v>
      </c>
      <c r="G3060" s="425">
        <v>80</v>
      </c>
      <c r="H3060" s="4">
        <f t="shared" si="61"/>
        <v>80</v>
      </c>
      <c r="I3060" s="4">
        <f t="shared" si="62"/>
        <v>20</v>
      </c>
    </row>
    <row r="3061" spans="1:9" ht="15" x14ac:dyDescent="0.2">
      <c r="A3061" s="96">
        <v>3053</v>
      </c>
      <c r="B3061" s="447" t="s">
        <v>5938</v>
      </c>
      <c r="C3061" s="448" t="s">
        <v>5939</v>
      </c>
      <c r="D3061" s="448">
        <v>43001021225</v>
      </c>
      <c r="E3061" s="423" t="s">
        <v>5979</v>
      </c>
      <c r="F3061" s="96" t="s">
        <v>319</v>
      </c>
      <c r="G3061" s="425">
        <v>80</v>
      </c>
      <c r="H3061" s="4">
        <f t="shared" ref="H3061:H3186" si="63">G3061</f>
        <v>80</v>
      </c>
      <c r="I3061" s="4">
        <f t="shared" ref="I3061:I3186" si="64">H3061/4</f>
        <v>20</v>
      </c>
    </row>
    <row r="3062" spans="1:9" ht="15" x14ac:dyDescent="0.2">
      <c r="A3062" s="96">
        <v>3054</v>
      </c>
      <c r="B3062" s="447" t="s">
        <v>3416</v>
      </c>
      <c r="C3062" s="448" t="s">
        <v>4818</v>
      </c>
      <c r="D3062" s="448">
        <v>59001012439</v>
      </c>
      <c r="E3062" s="423" t="s">
        <v>5980</v>
      </c>
      <c r="F3062" s="96" t="s">
        <v>319</v>
      </c>
      <c r="G3062" s="425">
        <v>80</v>
      </c>
      <c r="H3062" s="4">
        <f t="shared" si="63"/>
        <v>80</v>
      </c>
      <c r="I3062" s="4">
        <f t="shared" si="64"/>
        <v>20</v>
      </c>
    </row>
    <row r="3063" spans="1:9" ht="15" x14ac:dyDescent="0.2">
      <c r="A3063" s="96">
        <v>3055</v>
      </c>
      <c r="B3063" s="447" t="s">
        <v>2756</v>
      </c>
      <c r="C3063" s="448" t="s">
        <v>3870</v>
      </c>
      <c r="D3063" s="448">
        <v>43001030731</v>
      </c>
      <c r="E3063" s="423" t="s">
        <v>5981</v>
      </c>
      <c r="F3063" s="96" t="s">
        <v>319</v>
      </c>
      <c r="G3063" s="425">
        <v>80</v>
      </c>
      <c r="H3063" s="4">
        <f t="shared" si="63"/>
        <v>80</v>
      </c>
      <c r="I3063" s="4">
        <f t="shared" si="64"/>
        <v>20</v>
      </c>
    </row>
    <row r="3064" spans="1:9" ht="15" x14ac:dyDescent="0.2">
      <c r="A3064" s="96">
        <v>3056</v>
      </c>
      <c r="B3064" s="447" t="s">
        <v>2756</v>
      </c>
      <c r="C3064" s="448" t="s">
        <v>3870</v>
      </c>
      <c r="D3064" s="448">
        <v>43001030731</v>
      </c>
      <c r="E3064" s="423" t="s">
        <v>5982</v>
      </c>
      <c r="F3064" s="96" t="s">
        <v>319</v>
      </c>
      <c r="G3064" s="425">
        <v>80</v>
      </c>
      <c r="H3064" s="4">
        <f t="shared" si="63"/>
        <v>80</v>
      </c>
      <c r="I3064" s="4">
        <f t="shared" si="64"/>
        <v>20</v>
      </c>
    </row>
    <row r="3065" spans="1:9" ht="15" x14ac:dyDescent="0.2">
      <c r="A3065" s="96">
        <v>3057</v>
      </c>
      <c r="B3065" s="447" t="s">
        <v>3055</v>
      </c>
      <c r="C3065" s="448" t="s">
        <v>5950</v>
      </c>
      <c r="D3065" s="448">
        <v>57001029742</v>
      </c>
      <c r="E3065" s="423" t="s">
        <v>5983</v>
      </c>
      <c r="F3065" s="96" t="s">
        <v>319</v>
      </c>
      <c r="G3065" s="425">
        <v>80</v>
      </c>
      <c r="H3065" s="4">
        <f t="shared" si="63"/>
        <v>80</v>
      </c>
      <c r="I3065" s="4">
        <f t="shared" si="64"/>
        <v>20</v>
      </c>
    </row>
    <row r="3066" spans="1:9" ht="15" x14ac:dyDescent="0.2">
      <c r="A3066" s="96">
        <v>3058</v>
      </c>
      <c r="B3066" s="447" t="s">
        <v>3055</v>
      </c>
      <c r="C3066" s="448" t="s">
        <v>5950</v>
      </c>
      <c r="D3066" s="448">
        <v>57001029742</v>
      </c>
      <c r="E3066" s="423" t="s">
        <v>5984</v>
      </c>
      <c r="F3066" s="96" t="s">
        <v>319</v>
      </c>
      <c r="G3066" s="425">
        <v>80</v>
      </c>
      <c r="H3066" s="4">
        <f t="shared" si="63"/>
        <v>80</v>
      </c>
      <c r="I3066" s="4">
        <f t="shared" si="64"/>
        <v>20</v>
      </c>
    </row>
    <row r="3067" spans="1:9" ht="15" x14ac:dyDescent="0.2">
      <c r="A3067" s="96">
        <v>3059</v>
      </c>
      <c r="B3067" s="447" t="s">
        <v>498</v>
      </c>
      <c r="C3067" s="448" t="s">
        <v>5940</v>
      </c>
      <c r="D3067" s="448">
        <v>43001010149</v>
      </c>
      <c r="E3067" s="438" t="s">
        <v>5986</v>
      </c>
      <c r="F3067" s="96" t="s">
        <v>319</v>
      </c>
      <c r="G3067" s="425">
        <v>80</v>
      </c>
      <c r="H3067" s="4">
        <f t="shared" si="63"/>
        <v>80</v>
      </c>
      <c r="I3067" s="4">
        <f t="shared" si="64"/>
        <v>20</v>
      </c>
    </row>
    <row r="3068" spans="1:9" ht="15" x14ac:dyDescent="0.2">
      <c r="A3068" s="96">
        <v>3060</v>
      </c>
      <c r="B3068" s="465" t="s">
        <v>5987</v>
      </c>
      <c r="C3068" s="465" t="s">
        <v>1658</v>
      </c>
      <c r="D3068" s="465">
        <v>61008003783</v>
      </c>
      <c r="E3068" s="467" t="s">
        <v>6023</v>
      </c>
      <c r="F3068" s="96" t="s">
        <v>319</v>
      </c>
      <c r="G3068" s="425">
        <v>80</v>
      </c>
      <c r="H3068" s="4">
        <f t="shared" si="63"/>
        <v>80</v>
      </c>
      <c r="I3068" s="4">
        <f t="shared" si="64"/>
        <v>20</v>
      </c>
    </row>
    <row r="3069" spans="1:9" ht="15" x14ac:dyDescent="0.2">
      <c r="A3069" s="96">
        <v>3061</v>
      </c>
      <c r="B3069" s="465" t="s">
        <v>2662</v>
      </c>
      <c r="C3069" s="465" t="s">
        <v>1395</v>
      </c>
      <c r="D3069" s="465">
        <v>61008017311</v>
      </c>
      <c r="E3069" s="468" t="s">
        <v>5994</v>
      </c>
      <c r="F3069" s="96" t="s">
        <v>319</v>
      </c>
      <c r="G3069" s="425">
        <v>80</v>
      </c>
      <c r="H3069" s="4">
        <f t="shared" si="63"/>
        <v>80</v>
      </c>
      <c r="I3069" s="4">
        <f t="shared" si="64"/>
        <v>20</v>
      </c>
    </row>
    <row r="3070" spans="1:9" ht="15" x14ac:dyDescent="0.2">
      <c r="A3070" s="96">
        <v>3062</v>
      </c>
      <c r="B3070" s="465" t="s">
        <v>2662</v>
      </c>
      <c r="C3070" s="465" t="s">
        <v>1395</v>
      </c>
      <c r="D3070" s="465">
        <v>61008017311</v>
      </c>
      <c r="E3070" s="468" t="s">
        <v>5995</v>
      </c>
      <c r="F3070" s="96" t="s">
        <v>319</v>
      </c>
      <c r="G3070" s="425">
        <v>80</v>
      </c>
      <c r="H3070" s="4">
        <f t="shared" si="63"/>
        <v>80</v>
      </c>
      <c r="I3070" s="4">
        <f t="shared" si="64"/>
        <v>20</v>
      </c>
    </row>
    <row r="3071" spans="1:9" ht="15" x14ac:dyDescent="0.2">
      <c r="A3071" s="96">
        <v>3063</v>
      </c>
      <c r="B3071" s="465" t="s">
        <v>536</v>
      </c>
      <c r="C3071" s="465" t="s">
        <v>743</v>
      </c>
      <c r="D3071" s="465">
        <v>61006028622</v>
      </c>
      <c r="E3071" s="468" t="s">
        <v>5996</v>
      </c>
      <c r="F3071" s="96" t="s">
        <v>319</v>
      </c>
      <c r="G3071" s="425">
        <v>80</v>
      </c>
      <c r="H3071" s="4">
        <f t="shared" si="63"/>
        <v>80</v>
      </c>
      <c r="I3071" s="4">
        <f t="shared" si="64"/>
        <v>20</v>
      </c>
    </row>
    <row r="3072" spans="1:9" ht="15" x14ac:dyDescent="0.2">
      <c r="A3072" s="96">
        <v>3064</v>
      </c>
      <c r="B3072" s="465" t="s">
        <v>536</v>
      </c>
      <c r="C3072" s="465" t="s">
        <v>743</v>
      </c>
      <c r="D3072" s="465">
        <v>61006028622</v>
      </c>
      <c r="E3072" s="468" t="s">
        <v>5997</v>
      </c>
      <c r="F3072" s="96" t="s">
        <v>319</v>
      </c>
      <c r="G3072" s="425">
        <v>80</v>
      </c>
      <c r="H3072" s="4">
        <f t="shared" si="63"/>
        <v>80</v>
      </c>
      <c r="I3072" s="4">
        <f t="shared" si="64"/>
        <v>20</v>
      </c>
    </row>
    <row r="3073" spans="1:9" ht="15" x14ac:dyDescent="0.2">
      <c r="A3073" s="96">
        <v>3065</v>
      </c>
      <c r="B3073" s="465" t="s">
        <v>4216</v>
      </c>
      <c r="C3073" s="465" t="s">
        <v>5990</v>
      </c>
      <c r="D3073" s="465">
        <v>61008002455</v>
      </c>
      <c r="E3073" s="468" t="s">
        <v>5998</v>
      </c>
      <c r="F3073" s="96" t="s">
        <v>319</v>
      </c>
      <c r="G3073" s="425">
        <v>80</v>
      </c>
      <c r="H3073" s="4">
        <f t="shared" si="63"/>
        <v>80</v>
      </c>
      <c r="I3073" s="4">
        <f t="shared" si="64"/>
        <v>20</v>
      </c>
    </row>
    <row r="3074" spans="1:9" ht="15" x14ac:dyDescent="0.2">
      <c r="A3074" s="96">
        <v>3066</v>
      </c>
      <c r="B3074" s="465" t="s">
        <v>2870</v>
      </c>
      <c r="C3074" s="465" t="s">
        <v>1658</v>
      </c>
      <c r="D3074" s="465">
        <v>61008012379</v>
      </c>
      <c r="E3074" s="468" t="s">
        <v>5999</v>
      </c>
      <c r="F3074" s="96" t="s">
        <v>319</v>
      </c>
      <c r="G3074" s="425">
        <v>80</v>
      </c>
      <c r="H3074" s="4">
        <f t="shared" si="63"/>
        <v>80</v>
      </c>
      <c r="I3074" s="4">
        <f t="shared" si="64"/>
        <v>20</v>
      </c>
    </row>
    <row r="3075" spans="1:9" ht="15" x14ac:dyDescent="0.2">
      <c r="A3075" s="96">
        <v>3067</v>
      </c>
      <c r="B3075" s="465" t="s">
        <v>2870</v>
      </c>
      <c r="C3075" s="465" t="s">
        <v>1658</v>
      </c>
      <c r="D3075" s="465">
        <v>61008012379</v>
      </c>
      <c r="E3075" s="468" t="s">
        <v>6000</v>
      </c>
      <c r="F3075" s="96" t="s">
        <v>319</v>
      </c>
      <c r="G3075" s="425">
        <v>80</v>
      </c>
      <c r="H3075" s="4">
        <f t="shared" si="63"/>
        <v>80</v>
      </c>
      <c r="I3075" s="4">
        <f t="shared" si="64"/>
        <v>20</v>
      </c>
    </row>
    <row r="3076" spans="1:9" ht="15" x14ac:dyDescent="0.2">
      <c r="A3076" s="96">
        <v>3068</v>
      </c>
      <c r="B3076" s="465" t="s">
        <v>4216</v>
      </c>
      <c r="C3076" s="465" t="s">
        <v>5990</v>
      </c>
      <c r="D3076" s="465">
        <v>61008002455</v>
      </c>
      <c r="E3076" s="468" t="s">
        <v>6001</v>
      </c>
      <c r="F3076" s="96" t="s">
        <v>319</v>
      </c>
      <c r="G3076" s="425">
        <v>80</v>
      </c>
      <c r="H3076" s="4">
        <f t="shared" si="63"/>
        <v>80</v>
      </c>
      <c r="I3076" s="4">
        <f t="shared" si="64"/>
        <v>20</v>
      </c>
    </row>
    <row r="3077" spans="1:9" ht="15" x14ac:dyDescent="0.2">
      <c r="A3077" s="96">
        <v>3069</v>
      </c>
      <c r="B3077" s="465" t="s">
        <v>2870</v>
      </c>
      <c r="C3077" s="465" t="s">
        <v>1658</v>
      </c>
      <c r="D3077" s="465">
        <v>61008012379</v>
      </c>
      <c r="E3077" s="468" t="s">
        <v>6002</v>
      </c>
      <c r="F3077" s="96" t="s">
        <v>319</v>
      </c>
      <c r="G3077" s="425">
        <v>80</v>
      </c>
      <c r="H3077" s="4">
        <f t="shared" si="63"/>
        <v>80</v>
      </c>
      <c r="I3077" s="4">
        <f t="shared" si="64"/>
        <v>20</v>
      </c>
    </row>
    <row r="3078" spans="1:9" ht="15" x14ac:dyDescent="0.2">
      <c r="A3078" s="96">
        <v>3070</v>
      </c>
      <c r="B3078" s="465" t="s">
        <v>1142</v>
      </c>
      <c r="C3078" s="465" t="s">
        <v>3278</v>
      </c>
      <c r="D3078" s="465">
        <v>61008013341</v>
      </c>
      <c r="E3078" s="468" t="s">
        <v>6003</v>
      </c>
      <c r="F3078" s="96" t="s">
        <v>319</v>
      </c>
      <c r="G3078" s="425">
        <v>80</v>
      </c>
      <c r="H3078" s="4">
        <f t="shared" si="63"/>
        <v>80</v>
      </c>
      <c r="I3078" s="4">
        <f t="shared" si="64"/>
        <v>20</v>
      </c>
    </row>
    <row r="3079" spans="1:9" ht="15" x14ac:dyDescent="0.2">
      <c r="A3079" s="96">
        <v>3071</v>
      </c>
      <c r="B3079" s="465" t="s">
        <v>1142</v>
      </c>
      <c r="C3079" s="465" t="s">
        <v>3278</v>
      </c>
      <c r="D3079" s="465">
        <v>61008013341</v>
      </c>
      <c r="E3079" s="468" t="s">
        <v>6004</v>
      </c>
      <c r="F3079" s="96" t="s">
        <v>319</v>
      </c>
      <c r="G3079" s="425">
        <v>80</v>
      </c>
      <c r="H3079" s="4">
        <f t="shared" si="63"/>
        <v>80</v>
      </c>
      <c r="I3079" s="4">
        <f t="shared" si="64"/>
        <v>20</v>
      </c>
    </row>
    <row r="3080" spans="1:9" ht="15" x14ac:dyDescent="0.2">
      <c r="A3080" s="96">
        <v>3072</v>
      </c>
      <c r="B3080" s="465" t="s">
        <v>2040</v>
      </c>
      <c r="C3080" s="465" t="s">
        <v>3281</v>
      </c>
      <c r="D3080" s="465">
        <v>61008000609</v>
      </c>
      <c r="E3080" s="468" t="s">
        <v>6005</v>
      </c>
      <c r="F3080" s="96" t="s">
        <v>319</v>
      </c>
      <c r="G3080" s="425">
        <v>80</v>
      </c>
      <c r="H3080" s="4">
        <f t="shared" si="63"/>
        <v>80</v>
      </c>
      <c r="I3080" s="4">
        <f t="shared" si="64"/>
        <v>20</v>
      </c>
    </row>
    <row r="3081" spans="1:9" ht="15" x14ac:dyDescent="0.2">
      <c r="A3081" s="96">
        <v>3073</v>
      </c>
      <c r="B3081" s="465" t="s">
        <v>2040</v>
      </c>
      <c r="C3081" s="465" t="s">
        <v>3281</v>
      </c>
      <c r="D3081" s="465">
        <v>61008000609</v>
      </c>
      <c r="E3081" s="468" t="s">
        <v>6006</v>
      </c>
      <c r="F3081" s="96" t="s">
        <v>319</v>
      </c>
      <c r="G3081" s="425">
        <v>80</v>
      </c>
      <c r="H3081" s="4">
        <f t="shared" si="63"/>
        <v>80</v>
      </c>
      <c r="I3081" s="4">
        <f t="shared" si="64"/>
        <v>20</v>
      </c>
    </row>
    <row r="3082" spans="1:9" ht="15" x14ac:dyDescent="0.2">
      <c r="A3082" s="96">
        <v>3074</v>
      </c>
      <c r="B3082" s="465" t="s">
        <v>606</v>
      </c>
      <c r="C3082" s="465" t="s">
        <v>837</v>
      </c>
      <c r="D3082" s="465">
        <v>61008018734</v>
      </c>
      <c r="E3082" s="468" t="s">
        <v>6007</v>
      </c>
      <c r="F3082" s="96" t="s">
        <v>319</v>
      </c>
      <c r="G3082" s="425">
        <v>80</v>
      </c>
      <c r="H3082" s="4">
        <f t="shared" si="63"/>
        <v>80</v>
      </c>
      <c r="I3082" s="4">
        <f t="shared" si="64"/>
        <v>20</v>
      </c>
    </row>
    <row r="3083" spans="1:9" ht="15" x14ac:dyDescent="0.2">
      <c r="A3083" s="96">
        <v>3075</v>
      </c>
      <c r="B3083" s="465" t="s">
        <v>606</v>
      </c>
      <c r="C3083" s="465" t="s">
        <v>837</v>
      </c>
      <c r="D3083" s="465">
        <v>61008018734</v>
      </c>
      <c r="E3083" s="468" t="s">
        <v>6008</v>
      </c>
      <c r="F3083" s="96" t="s">
        <v>319</v>
      </c>
      <c r="G3083" s="425">
        <v>80</v>
      </c>
      <c r="H3083" s="4">
        <f t="shared" si="63"/>
        <v>80</v>
      </c>
      <c r="I3083" s="4">
        <f t="shared" si="64"/>
        <v>20</v>
      </c>
    </row>
    <row r="3084" spans="1:9" ht="15" x14ac:dyDescent="0.2">
      <c r="A3084" s="96">
        <v>3076</v>
      </c>
      <c r="B3084" s="465" t="s">
        <v>1910</v>
      </c>
      <c r="C3084" s="465" t="s">
        <v>3644</v>
      </c>
      <c r="D3084" s="465">
        <v>61008010532</v>
      </c>
      <c r="E3084" s="468" t="s">
        <v>6009</v>
      </c>
      <c r="F3084" s="96" t="s">
        <v>319</v>
      </c>
      <c r="G3084" s="425">
        <v>80</v>
      </c>
      <c r="H3084" s="4">
        <f t="shared" si="63"/>
        <v>80</v>
      </c>
      <c r="I3084" s="4">
        <f t="shared" si="64"/>
        <v>20</v>
      </c>
    </row>
    <row r="3085" spans="1:9" ht="15" x14ac:dyDescent="0.2">
      <c r="A3085" s="96">
        <v>3077</v>
      </c>
      <c r="B3085" s="465" t="s">
        <v>1910</v>
      </c>
      <c r="C3085" s="465" t="s">
        <v>3644</v>
      </c>
      <c r="D3085" s="465">
        <v>61008010532</v>
      </c>
      <c r="E3085" s="468" t="s">
        <v>6010</v>
      </c>
      <c r="F3085" s="96" t="s">
        <v>319</v>
      </c>
      <c r="G3085" s="425">
        <v>80</v>
      </c>
      <c r="H3085" s="4">
        <f t="shared" si="63"/>
        <v>80</v>
      </c>
      <c r="I3085" s="4">
        <f t="shared" si="64"/>
        <v>20</v>
      </c>
    </row>
    <row r="3086" spans="1:9" ht="15" x14ac:dyDescent="0.2">
      <c r="A3086" s="96">
        <v>3078</v>
      </c>
      <c r="B3086" s="465" t="s">
        <v>5987</v>
      </c>
      <c r="C3086" s="465" t="s">
        <v>3643</v>
      </c>
      <c r="D3086" s="465">
        <v>61008015160</v>
      </c>
      <c r="E3086" s="468" t="s">
        <v>6011</v>
      </c>
      <c r="F3086" s="96" t="s">
        <v>319</v>
      </c>
      <c r="G3086" s="425">
        <v>80</v>
      </c>
      <c r="H3086" s="4">
        <f t="shared" si="63"/>
        <v>80</v>
      </c>
      <c r="I3086" s="4">
        <f t="shared" si="64"/>
        <v>20</v>
      </c>
    </row>
    <row r="3087" spans="1:9" ht="15" x14ac:dyDescent="0.2">
      <c r="A3087" s="96">
        <v>3079</v>
      </c>
      <c r="B3087" s="465" t="s">
        <v>521</v>
      </c>
      <c r="C3087" s="465" t="s">
        <v>5991</v>
      </c>
      <c r="D3087" s="465">
        <v>61006061415</v>
      </c>
      <c r="E3087" s="468" t="s">
        <v>6012</v>
      </c>
      <c r="F3087" s="96" t="s">
        <v>319</v>
      </c>
      <c r="G3087" s="425">
        <v>80</v>
      </c>
      <c r="H3087" s="4">
        <f t="shared" si="63"/>
        <v>80</v>
      </c>
      <c r="I3087" s="4">
        <f t="shared" si="64"/>
        <v>20</v>
      </c>
    </row>
    <row r="3088" spans="1:9" ht="15" x14ac:dyDescent="0.2">
      <c r="A3088" s="96">
        <v>3080</v>
      </c>
      <c r="B3088" s="465" t="s">
        <v>5987</v>
      </c>
      <c r="C3088" s="465" t="s">
        <v>3643</v>
      </c>
      <c r="D3088" s="465">
        <v>61008015160</v>
      </c>
      <c r="E3088" s="468" t="s">
        <v>6013</v>
      </c>
      <c r="F3088" s="96" t="s">
        <v>319</v>
      </c>
      <c r="G3088" s="425">
        <v>80</v>
      </c>
      <c r="H3088" s="4">
        <f t="shared" si="63"/>
        <v>80</v>
      </c>
      <c r="I3088" s="4">
        <f t="shared" si="64"/>
        <v>20</v>
      </c>
    </row>
    <row r="3089" spans="1:9" ht="15" x14ac:dyDescent="0.2">
      <c r="A3089" s="96">
        <v>3081</v>
      </c>
      <c r="B3089" s="465" t="s">
        <v>2662</v>
      </c>
      <c r="C3089" s="465" t="s">
        <v>1395</v>
      </c>
      <c r="D3089" s="465">
        <v>61008017311</v>
      </c>
      <c r="E3089" s="468" t="s">
        <v>6014</v>
      </c>
      <c r="F3089" s="96" t="s">
        <v>319</v>
      </c>
      <c r="G3089" s="425">
        <v>80</v>
      </c>
      <c r="H3089" s="4">
        <f t="shared" si="63"/>
        <v>80</v>
      </c>
      <c r="I3089" s="4">
        <f t="shared" si="64"/>
        <v>20</v>
      </c>
    </row>
    <row r="3090" spans="1:9" ht="15" x14ac:dyDescent="0.2">
      <c r="A3090" s="96">
        <v>3082</v>
      </c>
      <c r="B3090" s="465" t="s">
        <v>536</v>
      </c>
      <c r="C3090" s="465" t="s">
        <v>743</v>
      </c>
      <c r="D3090" s="465">
        <v>61006028622</v>
      </c>
      <c r="E3090" s="468" t="s">
        <v>6015</v>
      </c>
      <c r="F3090" s="96" t="s">
        <v>319</v>
      </c>
      <c r="G3090" s="425">
        <v>80</v>
      </c>
      <c r="H3090" s="4">
        <f t="shared" si="63"/>
        <v>80</v>
      </c>
      <c r="I3090" s="4">
        <f t="shared" si="64"/>
        <v>20</v>
      </c>
    </row>
    <row r="3091" spans="1:9" ht="15" x14ac:dyDescent="0.2">
      <c r="A3091" s="96">
        <v>3083</v>
      </c>
      <c r="B3091" s="465" t="s">
        <v>2993</v>
      </c>
      <c r="C3091" s="465" t="s">
        <v>3658</v>
      </c>
      <c r="D3091" s="465">
        <v>61008005504</v>
      </c>
      <c r="E3091" s="468" t="s">
        <v>6016</v>
      </c>
      <c r="F3091" s="96" t="s">
        <v>319</v>
      </c>
      <c r="G3091" s="425">
        <v>80</v>
      </c>
      <c r="H3091" s="4">
        <f t="shared" si="63"/>
        <v>80</v>
      </c>
      <c r="I3091" s="4">
        <f t="shared" si="64"/>
        <v>20</v>
      </c>
    </row>
    <row r="3092" spans="1:9" ht="15" x14ac:dyDescent="0.2">
      <c r="A3092" s="96">
        <v>3084</v>
      </c>
      <c r="B3092" s="465" t="s">
        <v>2993</v>
      </c>
      <c r="C3092" s="465" t="s">
        <v>3658</v>
      </c>
      <c r="D3092" s="465">
        <v>61008005504</v>
      </c>
      <c r="E3092" s="468" t="s">
        <v>6017</v>
      </c>
      <c r="F3092" s="96" t="s">
        <v>319</v>
      </c>
      <c r="G3092" s="425">
        <v>80</v>
      </c>
      <c r="H3092" s="4">
        <f t="shared" si="63"/>
        <v>80</v>
      </c>
      <c r="I3092" s="4">
        <f t="shared" si="64"/>
        <v>20</v>
      </c>
    </row>
    <row r="3093" spans="1:9" ht="15" x14ac:dyDescent="0.2">
      <c r="A3093" s="96">
        <v>3085</v>
      </c>
      <c r="B3093" s="465" t="s">
        <v>5988</v>
      </c>
      <c r="C3093" s="465" t="s">
        <v>5992</v>
      </c>
      <c r="D3093" s="465">
        <v>61008011734</v>
      </c>
      <c r="E3093" s="468" t="s">
        <v>6018</v>
      </c>
      <c r="F3093" s="96" t="s">
        <v>319</v>
      </c>
      <c r="G3093" s="425">
        <v>80</v>
      </c>
      <c r="H3093" s="4">
        <f t="shared" si="63"/>
        <v>80</v>
      </c>
      <c r="I3093" s="4">
        <f t="shared" si="64"/>
        <v>20</v>
      </c>
    </row>
    <row r="3094" spans="1:9" ht="15" x14ac:dyDescent="0.2">
      <c r="A3094" s="96">
        <v>3086</v>
      </c>
      <c r="B3094" s="465" t="s">
        <v>5988</v>
      </c>
      <c r="C3094" s="465" t="s">
        <v>5992</v>
      </c>
      <c r="D3094" s="465">
        <v>61008011734</v>
      </c>
      <c r="E3094" s="468" t="s">
        <v>6019</v>
      </c>
      <c r="F3094" s="96" t="s">
        <v>319</v>
      </c>
      <c r="G3094" s="425">
        <v>80</v>
      </c>
      <c r="H3094" s="4">
        <f t="shared" si="63"/>
        <v>80</v>
      </c>
      <c r="I3094" s="4">
        <f t="shared" si="64"/>
        <v>20</v>
      </c>
    </row>
    <row r="3095" spans="1:9" ht="15" x14ac:dyDescent="0.2">
      <c r="A3095" s="96">
        <v>3087</v>
      </c>
      <c r="B3095" s="465" t="s">
        <v>5989</v>
      </c>
      <c r="C3095" s="465" t="s">
        <v>5993</v>
      </c>
      <c r="D3095" s="465">
        <v>61008001602</v>
      </c>
      <c r="E3095" s="468" t="s">
        <v>6020</v>
      </c>
      <c r="F3095" s="96" t="s">
        <v>319</v>
      </c>
      <c r="G3095" s="425">
        <v>80</v>
      </c>
      <c r="H3095" s="4">
        <f t="shared" si="63"/>
        <v>80</v>
      </c>
      <c r="I3095" s="4">
        <f t="shared" si="64"/>
        <v>20</v>
      </c>
    </row>
    <row r="3096" spans="1:9" ht="15" x14ac:dyDescent="0.2">
      <c r="A3096" s="96">
        <v>3088</v>
      </c>
      <c r="B3096" s="465" t="s">
        <v>5989</v>
      </c>
      <c r="C3096" s="465" t="s">
        <v>5993</v>
      </c>
      <c r="D3096" s="465">
        <v>61008001602</v>
      </c>
      <c r="E3096" s="468" t="s">
        <v>6021</v>
      </c>
      <c r="F3096" s="96" t="s">
        <v>319</v>
      </c>
      <c r="G3096" s="425">
        <v>80</v>
      </c>
      <c r="H3096" s="4">
        <f t="shared" si="63"/>
        <v>80</v>
      </c>
      <c r="I3096" s="4">
        <f t="shared" si="64"/>
        <v>20</v>
      </c>
    </row>
    <row r="3097" spans="1:9" ht="15" x14ac:dyDescent="0.25">
      <c r="A3097" s="96">
        <v>3089</v>
      </c>
      <c r="B3097" s="466" t="s">
        <v>5987</v>
      </c>
      <c r="C3097" s="466" t="s">
        <v>1658</v>
      </c>
      <c r="D3097" s="466">
        <v>61008003783</v>
      </c>
      <c r="E3097" s="468" t="s">
        <v>6022</v>
      </c>
      <c r="F3097" s="96" t="s">
        <v>319</v>
      </c>
      <c r="G3097" s="425">
        <v>80</v>
      </c>
      <c r="H3097" s="4">
        <f t="shared" si="63"/>
        <v>80</v>
      </c>
      <c r="I3097" s="4">
        <f t="shared" si="64"/>
        <v>20</v>
      </c>
    </row>
    <row r="3098" spans="1:9" ht="15" x14ac:dyDescent="0.2">
      <c r="A3098" s="96">
        <v>3090</v>
      </c>
      <c r="B3098" s="465" t="s">
        <v>521</v>
      </c>
      <c r="C3098" s="465" t="s">
        <v>5991</v>
      </c>
      <c r="D3098" s="465">
        <v>61006061415</v>
      </c>
      <c r="E3098" s="467" t="s">
        <v>6024</v>
      </c>
      <c r="F3098" s="96" t="s">
        <v>319</v>
      </c>
      <c r="G3098" s="425">
        <v>80</v>
      </c>
      <c r="H3098" s="4">
        <f t="shared" si="63"/>
        <v>80</v>
      </c>
      <c r="I3098" s="4">
        <f t="shared" si="64"/>
        <v>20</v>
      </c>
    </row>
    <row r="3099" spans="1:9" ht="15" x14ac:dyDescent="0.2">
      <c r="A3099" s="96">
        <v>3091</v>
      </c>
      <c r="B3099" s="465" t="s">
        <v>6025</v>
      </c>
      <c r="C3099" s="465" t="s">
        <v>6030</v>
      </c>
      <c r="D3099" s="465">
        <v>61004010719</v>
      </c>
      <c r="E3099" s="471" t="s">
        <v>6109</v>
      </c>
      <c r="F3099" s="96" t="s">
        <v>319</v>
      </c>
      <c r="G3099" s="425">
        <v>80</v>
      </c>
      <c r="H3099" s="4">
        <f t="shared" si="63"/>
        <v>80</v>
      </c>
      <c r="I3099" s="4">
        <f t="shared" si="64"/>
        <v>20</v>
      </c>
    </row>
    <row r="3100" spans="1:9" ht="15" x14ac:dyDescent="0.2">
      <c r="A3100" s="96">
        <v>3092</v>
      </c>
      <c r="B3100" s="465" t="s">
        <v>6025</v>
      </c>
      <c r="C3100" s="465" t="s">
        <v>6030</v>
      </c>
      <c r="D3100" s="465">
        <v>61004010719</v>
      </c>
      <c r="E3100" s="472" t="s">
        <v>6046</v>
      </c>
      <c r="F3100" s="96" t="s">
        <v>319</v>
      </c>
      <c r="G3100" s="425">
        <v>80</v>
      </c>
      <c r="H3100" s="4">
        <f t="shared" si="63"/>
        <v>80</v>
      </c>
      <c r="I3100" s="4">
        <f t="shared" si="64"/>
        <v>20</v>
      </c>
    </row>
    <row r="3101" spans="1:9" ht="15" x14ac:dyDescent="0.2">
      <c r="A3101" s="96">
        <v>3093</v>
      </c>
      <c r="B3101" s="465" t="s">
        <v>1813</v>
      </c>
      <c r="C3101" s="465" t="s">
        <v>6031</v>
      </c>
      <c r="D3101" s="465">
        <v>61004020328</v>
      </c>
      <c r="E3101" s="472" t="s">
        <v>6047</v>
      </c>
      <c r="F3101" s="96" t="s">
        <v>319</v>
      </c>
      <c r="G3101" s="425">
        <v>80</v>
      </c>
      <c r="H3101" s="4">
        <f t="shared" si="63"/>
        <v>80</v>
      </c>
      <c r="I3101" s="4">
        <f t="shared" si="64"/>
        <v>20</v>
      </c>
    </row>
    <row r="3102" spans="1:9" ht="15" x14ac:dyDescent="0.2">
      <c r="A3102" s="96">
        <v>3094</v>
      </c>
      <c r="B3102" s="465" t="s">
        <v>1974</v>
      </c>
      <c r="C3102" s="465" t="s">
        <v>6032</v>
      </c>
      <c r="D3102" s="465">
        <v>61005005186</v>
      </c>
      <c r="E3102" s="472" t="s">
        <v>6048</v>
      </c>
      <c r="F3102" s="96" t="s">
        <v>319</v>
      </c>
      <c r="G3102" s="425">
        <v>80</v>
      </c>
      <c r="H3102" s="4">
        <f t="shared" si="63"/>
        <v>80</v>
      </c>
      <c r="I3102" s="4">
        <f t="shared" si="64"/>
        <v>20</v>
      </c>
    </row>
    <row r="3103" spans="1:9" ht="15" x14ac:dyDescent="0.2">
      <c r="A3103" s="96">
        <v>3095</v>
      </c>
      <c r="B3103" s="465" t="s">
        <v>1974</v>
      </c>
      <c r="C3103" s="465" t="s">
        <v>6032</v>
      </c>
      <c r="D3103" s="465">
        <v>61005005186</v>
      </c>
      <c r="E3103" s="472" t="s">
        <v>6049</v>
      </c>
      <c r="F3103" s="96" t="s">
        <v>319</v>
      </c>
      <c r="G3103" s="425">
        <v>80</v>
      </c>
      <c r="H3103" s="4">
        <f t="shared" si="63"/>
        <v>80</v>
      </c>
      <c r="I3103" s="4">
        <f t="shared" si="64"/>
        <v>20</v>
      </c>
    </row>
    <row r="3104" spans="1:9" ht="15" x14ac:dyDescent="0.2">
      <c r="A3104" s="96">
        <v>3096</v>
      </c>
      <c r="B3104" s="465" t="s">
        <v>1411</v>
      </c>
      <c r="C3104" s="465" t="s">
        <v>3278</v>
      </c>
      <c r="D3104" s="465">
        <v>61004024468</v>
      </c>
      <c r="E3104" s="472" t="s">
        <v>6050</v>
      </c>
      <c r="F3104" s="96" t="s">
        <v>319</v>
      </c>
      <c r="G3104" s="425">
        <v>80</v>
      </c>
      <c r="H3104" s="4">
        <f t="shared" si="63"/>
        <v>80</v>
      </c>
      <c r="I3104" s="4">
        <f t="shared" si="64"/>
        <v>20</v>
      </c>
    </row>
    <row r="3105" spans="1:9" ht="15" x14ac:dyDescent="0.2">
      <c r="A3105" s="96">
        <v>3097</v>
      </c>
      <c r="B3105" s="465" t="s">
        <v>1411</v>
      </c>
      <c r="C3105" s="465" t="s">
        <v>3278</v>
      </c>
      <c r="D3105" s="465">
        <v>61004024468</v>
      </c>
      <c r="E3105" s="472" t="s">
        <v>6051</v>
      </c>
      <c r="F3105" s="96" t="s">
        <v>319</v>
      </c>
      <c r="G3105" s="425">
        <v>80</v>
      </c>
      <c r="H3105" s="4">
        <f t="shared" si="63"/>
        <v>80</v>
      </c>
      <c r="I3105" s="4">
        <f t="shared" si="64"/>
        <v>20</v>
      </c>
    </row>
    <row r="3106" spans="1:9" ht="15" x14ac:dyDescent="0.2">
      <c r="A3106" s="96">
        <v>3098</v>
      </c>
      <c r="B3106" s="465" t="s">
        <v>1572</v>
      </c>
      <c r="C3106" s="465" t="s">
        <v>3281</v>
      </c>
      <c r="D3106" s="465">
        <v>61004038605</v>
      </c>
      <c r="E3106" s="472" t="s">
        <v>6052</v>
      </c>
      <c r="F3106" s="96" t="s">
        <v>319</v>
      </c>
      <c r="G3106" s="425">
        <v>80</v>
      </c>
      <c r="H3106" s="4">
        <f t="shared" si="63"/>
        <v>80</v>
      </c>
      <c r="I3106" s="4">
        <f t="shared" si="64"/>
        <v>20</v>
      </c>
    </row>
    <row r="3107" spans="1:9" ht="15" x14ac:dyDescent="0.2">
      <c r="A3107" s="96">
        <v>3099</v>
      </c>
      <c r="B3107" s="465" t="s">
        <v>1572</v>
      </c>
      <c r="C3107" s="465" t="s">
        <v>3281</v>
      </c>
      <c r="D3107" s="465">
        <v>61004038605</v>
      </c>
      <c r="E3107" s="472" t="s">
        <v>6053</v>
      </c>
      <c r="F3107" s="96" t="s">
        <v>319</v>
      </c>
      <c r="G3107" s="425">
        <v>80</v>
      </c>
      <c r="H3107" s="4">
        <f t="shared" si="63"/>
        <v>80</v>
      </c>
      <c r="I3107" s="4">
        <f t="shared" si="64"/>
        <v>20</v>
      </c>
    </row>
    <row r="3108" spans="1:9" ht="15" x14ac:dyDescent="0.2">
      <c r="A3108" s="96">
        <v>3100</v>
      </c>
      <c r="B3108" s="465" t="s">
        <v>2578</v>
      </c>
      <c r="C3108" s="465" t="s">
        <v>6033</v>
      </c>
      <c r="D3108" s="465">
        <v>61004029140</v>
      </c>
      <c r="E3108" s="472" t="s">
        <v>6054</v>
      </c>
      <c r="F3108" s="96" t="s">
        <v>319</v>
      </c>
      <c r="G3108" s="425">
        <v>80</v>
      </c>
      <c r="H3108" s="4">
        <f t="shared" si="63"/>
        <v>80</v>
      </c>
      <c r="I3108" s="4">
        <f t="shared" si="64"/>
        <v>20</v>
      </c>
    </row>
    <row r="3109" spans="1:9" ht="15" x14ac:dyDescent="0.2">
      <c r="A3109" s="96">
        <v>3101</v>
      </c>
      <c r="B3109" s="465" t="s">
        <v>2578</v>
      </c>
      <c r="C3109" s="465" t="s">
        <v>6033</v>
      </c>
      <c r="D3109" s="465">
        <v>61004029140</v>
      </c>
      <c r="E3109" s="472" t="s">
        <v>6055</v>
      </c>
      <c r="F3109" s="96" t="s">
        <v>319</v>
      </c>
      <c r="G3109" s="425">
        <v>80</v>
      </c>
      <c r="H3109" s="4">
        <f t="shared" si="63"/>
        <v>80</v>
      </c>
      <c r="I3109" s="4">
        <f t="shared" si="64"/>
        <v>20</v>
      </c>
    </row>
    <row r="3110" spans="1:9" ht="15" x14ac:dyDescent="0.2">
      <c r="A3110" s="96">
        <v>3102</v>
      </c>
      <c r="B3110" s="465" t="s">
        <v>1858</v>
      </c>
      <c r="C3110" s="465" t="s">
        <v>6034</v>
      </c>
      <c r="D3110" s="465">
        <v>61004011835</v>
      </c>
      <c r="E3110" s="472" t="s">
        <v>6056</v>
      </c>
      <c r="F3110" s="96" t="s">
        <v>319</v>
      </c>
      <c r="G3110" s="425">
        <v>80</v>
      </c>
      <c r="H3110" s="4">
        <f t="shared" si="63"/>
        <v>80</v>
      </c>
      <c r="I3110" s="4">
        <f t="shared" si="64"/>
        <v>20</v>
      </c>
    </row>
    <row r="3111" spans="1:9" ht="15" x14ac:dyDescent="0.2">
      <c r="A3111" s="96">
        <v>3103</v>
      </c>
      <c r="B3111" s="465" t="s">
        <v>1858</v>
      </c>
      <c r="C3111" s="465" t="s">
        <v>6034</v>
      </c>
      <c r="D3111" s="465">
        <v>61004011835</v>
      </c>
      <c r="E3111" s="472" t="s">
        <v>6057</v>
      </c>
      <c r="F3111" s="96" t="s">
        <v>319</v>
      </c>
      <c r="G3111" s="425">
        <v>80</v>
      </c>
      <c r="H3111" s="4">
        <f t="shared" si="63"/>
        <v>80</v>
      </c>
      <c r="I3111" s="4">
        <f t="shared" si="64"/>
        <v>20</v>
      </c>
    </row>
    <row r="3112" spans="1:9" ht="15" x14ac:dyDescent="0.2">
      <c r="A3112" s="96">
        <v>3104</v>
      </c>
      <c r="B3112" s="465" t="s">
        <v>573</v>
      </c>
      <c r="C3112" s="465" t="s">
        <v>6035</v>
      </c>
      <c r="D3112" s="465">
        <v>61004006316</v>
      </c>
      <c r="E3112" s="472" t="s">
        <v>6058</v>
      </c>
      <c r="F3112" s="96" t="s">
        <v>319</v>
      </c>
      <c r="G3112" s="425">
        <v>80</v>
      </c>
      <c r="H3112" s="4">
        <f t="shared" si="63"/>
        <v>80</v>
      </c>
      <c r="I3112" s="4">
        <f t="shared" si="64"/>
        <v>20</v>
      </c>
    </row>
    <row r="3113" spans="1:9" ht="15" x14ac:dyDescent="0.2">
      <c r="A3113" s="96">
        <v>3105</v>
      </c>
      <c r="B3113" s="465" t="s">
        <v>573</v>
      </c>
      <c r="C3113" s="465" t="s">
        <v>6035</v>
      </c>
      <c r="D3113" s="465">
        <v>61004006316</v>
      </c>
      <c r="E3113" s="472" t="s">
        <v>6059</v>
      </c>
      <c r="F3113" s="96" t="s">
        <v>319</v>
      </c>
      <c r="G3113" s="425">
        <v>80</v>
      </c>
      <c r="H3113" s="4">
        <f t="shared" si="63"/>
        <v>80</v>
      </c>
      <c r="I3113" s="4">
        <f t="shared" si="64"/>
        <v>20</v>
      </c>
    </row>
    <row r="3114" spans="1:9" ht="15" x14ac:dyDescent="0.2">
      <c r="A3114" s="96">
        <v>3106</v>
      </c>
      <c r="B3114" s="465" t="s">
        <v>5937</v>
      </c>
      <c r="C3114" s="465" t="s">
        <v>3653</v>
      </c>
      <c r="D3114" s="465">
        <v>61004037955</v>
      </c>
      <c r="E3114" s="472" t="s">
        <v>6060</v>
      </c>
      <c r="F3114" s="96" t="s">
        <v>319</v>
      </c>
      <c r="G3114" s="425">
        <v>80</v>
      </c>
      <c r="H3114" s="4">
        <f t="shared" si="63"/>
        <v>80</v>
      </c>
      <c r="I3114" s="4">
        <f t="shared" si="64"/>
        <v>20</v>
      </c>
    </row>
    <row r="3115" spans="1:9" ht="15" x14ac:dyDescent="0.2">
      <c r="A3115" s="96">
        <v>3107</v>
      </c>
      <c r="B3115" s="465" t="s">
        <v>5937</v>
      </c>
      <c r="C3115" s="465" t="s">
        <v>3653</v>
      </c>
      <c r="D3115" s="465">
        <v>61004037955</v>
      </c>
      <c r="E3115" s="472" t="s">
        <v>6061</v>
      </c>
      <c r="F3115" s="96" t="s">
        <v>319</v>
      </c>
      <c r="G3115" s="425">
        <v>80</v>
      </c>
      <c r="H3115" s="4">
        <f t="shared" si="63"/>
        <v>80</v>
      </c>
      <c r="I3115" s="4">
        <f t="shared" si="64"/>
        <v>20</v>
      </c>
    </row>
    <row r="3116" spans="1:9" ht="15" x14ac:dyDescent="0.2">
      <c r="A3116" s="96">
        <v>3108</v>
      </c>
      <c r="B3116" s="465" t="s">
        <v>633</v>
      </c>
      <c r="C3116" s="465" t="s">
        <v>6032</v>
      </c>
      <c r="D3116" s="465">
        <v>61005007692</v>
      </c>
      <c r="E3116" s="472" t="s">
        <v>6062</v>
      </c>
      <c r="F3116" s="96" t="s">
        <v>319</v>
      </c>
      <c r="G3116" s="425">
        <v>80</v>
      </c>
      <c r="H3116" s="4">
        <f t="shared" si="63"/>
        <v>80</v>
      </c>
      <c r="I3116" s="4">
        <f t="shared" si="64"/>
        <v>20</v>
      </c>
    </row>
    <row r="3117" spans="1:9" ht="15" x14ac:dyDescent="0.2">
      <c r="A3117" s="96">
        <v>3109</v>
      </c>
      <c r="B3117" s="465" t="s">
        <v>633</v>
      </c>
      <c r="C3117" s="465" t="s">
        <v>6032</v>
      </c>
      <c r="D3117" s="465">
        <v>61005007692</v>
      </c>
      <c r="E3117" s="472" t="s">
        <v>6063</v>
      </c>
      <c r="F3117" s="96" t="s">
        <v>319</v>
      </c>
      <c r="G3117" s="425">
        <v>80</v>
      </c>
      <c r="H3117" s="4">
        <f t="shared" si="63"/>
        <v>80</v>
      </c>
      <c r="I3117" s="4">
        <f t="shared" si="64"/>
        <v>20</v>
      </c>
    </row>
    <row r="3118" spans="1:9" ht="15" x14ac:dyDescent="0.2">
      <c r="A3118" s="96">
        <v>3110</v>
      </c>
      <c r="B3118" s="465" t="s">
        <v>680</v>
      </c>
      <c r="C3118" s="465" t="s">
        <v>6036</v>
      </c>
      <c r="D3118" s="465">
        <v>61004063415</v>
      </c>
      <c r="E3118" s="472" t="s">
        <v>6064</v>
      </c>
      <c r="F3118" s="96" t="s">
        <v>319</v>
      </c>
      <c r="G3118" s="425">
        <v>80</v>
      </c>
      <c r="H3118" s="4">
        <f t="shared" si="63"/>
        <v>80</v>
      </c>
      <c r="I3118" s="4">
        <f t="shared" si="64"/>
        <v>20</v>
      </c>
    </row>
    <row r="3119" spans="1:9" ht="15" x14ac:dyDescent="0.2">
      <c r="A3119" s="96">
        <v>3111</v>
      </c>
      <c r="B3119" s="465" t="s">
        <v>680</v>
      </c>
      <c r="C3119" s="465" t="s">
        <v>6036</v>
      </c>
      <c r="D3119" s="465">
        <v>61004063415</v>
      </c>
      <c r="E3119" s="472" t="s">
        <v>6065</v>
      </c>
      <c r="F3119" s="96" t="s">
        <v>319</v>
      </c>
      <c r="G3119" s="425">
        <v>80</v>
      </c>
      <c r="H3119" s="4">
        <f t="shared" si="63"/>
        <v>80</v>
      </c>
      <c r="I3119" s="4">
        <f t="shared" si="64"/>
        <v>20</v>
      </c>
    </row>
    <row r="3120" spans="1:9" ht="15" x14ac:dyDescent="0.2">
      <c r="A3120" s="96">
        <v>3112</v>
      </c>
      <c r="B3120" s="465" t="s">
        <v>2870</v>
      </c>
      <c r="C3120" s="465" t="s">
        <v>6037</v>
      </c>
      <c r="D3120" s="465">
        <v>61005008728</v>
      </c>
      <c r="E3120" s="472" t="s">
        <v>6066</v>
      </c>
      <c r="F3120" s="96" t="s">
        <v>319</v>
      </c>
      <c r="G3120" s="425">
        <v>80</v>
      </c>
      <c r="H3120" s="4">
        <f t="shared" si="63"/>
        <v>80</v>
      </c>
      <c r="I3120" s="4">
        <f t="shared" si="64"/>
        <v>20</v>
      </c>
    </row>
    <row r="3121" spans="1:9" ht="15" x14ac:dyDescent="0.2">
      <c r="A3121" s="96">
        <v>3113</v>
      </c>
      <c r="B3121" s="465" t="s">
        <v>2870</v>
      </c>
      <c r="C3121" s="465" t="s">
        <v>6037</v>
      </c>
      <c r="D3121" s="465">
        <v>61005008728</v>
      </c>
      <c r="E3121" s="472" t="s">
        <v>6067</v>
      </c>
      <c r="F3121" s="96" t="s">
        <v>319</v>
      </c>
      <c r="G3121" s="425">
        <v>80</v>
      </c>
      <c r="H3121" s="4">
        <f t="shared" si="63"/>
        <v>80</v>
      </c>
      <c r="I3121" s="4">
        <f t="shared" si="64"/>
        <v>20</v>
      </c>
    </row>
    <row r="3122" spans="1:9" ht="15" x14ac:dyDescent="0.2">
      <c r="A3122" s="96">
        <v>3114</v>
      </c>
      <c r="B3122" s="465" t="s">
        <v>1137</v>
      </c>
      <c r="C3122" s="465" t="s">
        <v>6038</v>
      </c>
      <c r="D3122" s="465">
        <v>61004050223</v>
      </c>
      <c r="E3122" s="472" t="s">
        <v>6068</v>
      </c>
      <c r="F3122" s="96" t="s">
        <v>319</v>
      </c>
      <c r="G3122" s="425">
        <v>80</v>
      </c>
      <c r="H3122" s="4">
        <f t="shared" si="63"/>
        <v>80</v>
      </c>
      <c r="I3122" s="4">
        <f t="shared" si="64"/>
        <v>20</v>
      </c>
    </row>
    <row r="3123" spans="1:9" ht="15" x14ac:dyDescent="0.2">
      <c r="A3123" s="96">
        <v>3115</v>
      </c>
      <c r="B3123" s="465" t="s">
        <v>1137</v>
      </c>
      <c r="C3123" s="465" t="s">
        <v>6038</v>
      </c>
      <c r="D3123" s="465">
        <v>61004050223</v>
      </c>
      <c r="E3123" s="472" t="s">
        <v>6069</v>
      </c>
      <c r="F3123" s="96" t="s">
        <v>319</v>
      </c>
      <c r="G3123" s="425">
        <v>80</v>
      </c>
      <c r="H3123" s="4">
        <f t="shared" si="63"/>
        <v>80</v>
      </c>
      <c r="I3123" s="4">
        <f t="shared" si="64"/>
        <v>20</v>
      </c>
    </row>
    <row r="3124" spans="1:9" ht="15" x14ac:dyDescent="0.2">
      <c r="A3124" s="96">
        <v>3116</v>
      </c>
      <c r="B3124" s="465" t="s">
        <v>6026</v>
      </c>
      <c r="C3124" s="465" t="s">
        <v>3283</v>
      </c>
      <c r="D3124" s="465">
        <v>61004038014</v>
      </c>
      <c r="E3124" s="472" t="s">
        <v>6070</v>
      </c>
      <c r="F3124" s="96" t="s">
        <v>319</v>
      </c>
      <c r="G3124" s="425">
        <v>80</v>
      </c>
      <c r="H3124" s="4">
        <f t="shared" si="63"/>
        <v>80</v>
      </c>
      <c r="I3124" s="4">
        <f t="shared" si="64"/>
        <v>20</v>
      </c>
    </row>
    <row r="3125" spans="1:9" ht="15" x14ac:dyDescent="0.2">
      <c r="A3125" s="96">
        <v>3117</v>
      </c>
      <c r="B3125" s="465" t="s">
        <v>6026</v>
      </c>
      <c r="C3125" s="465" t="s">
        <v>3283</v>
      </c>
      <c r="D3125" s="465">
        <v>61004038014</v>
      </c>
      <c r="E3125" s="472" t="s">
        <v>6071</v>
      </c>
      <c r="F3125" s="96" t="s">
        <v>319</v>
      </c>
      <c r="G3125" s="425">
        <v>80</v>
      </c>
      <c r="H3125" s="4">
        <f t="shared" si="63"/>
        <v>80</v>
      </c>
      <c r="I3125" s="4">
        <f t="shared" si="64"/>
        <v>20</v>
      </c>
    </row>
    <row r="3126" spans="1:9" ht="15" x14ac:dyDescent="0.2">
      <c r="A3126" s="96">
        <v>3118</v>
      </c>
      <c r="B3126" s="465" t="s">
        <v>1580</v>
      </c>
      <c r="C3126" s="465" t="s">
        <v>6039</v>
      </c>
      <c r="D3126" s="465">
        <v>61004062014</v>
      </c>
      <c r="E3126" s="472" t="s">
        <v>6072</v>
      </c>
      <c r="F3126" s="96" t="s">
        <v>319</v>
      </c>
      <c r="G3126" s="425">
        <v>80</v>
      </c>
      <c r="H3126" s="4">
        <f t="shared" si="63"/>
        <v>80</v>
      </c>
      <c r="I3126" s="4">
        <f t="shared" si="64"/>
        <v>20</v>
      </c>
    </row>
    <row r="3127" spans="1:9" ht="15" x14ac:dyDescent="0.2">
      <c r="A3127" s="96">
        <v>3119</v>
      </c>
      <c r="B3127" s="465" t="s">
        <v>1580</v>
      </c>
      <c r="C3127" s="465" t="s">
        <v>6039</v>
      </c>
      <c r="D3127" s="465">
        <v>61004062014</v>
      </c>
      <c r="E3127" s="472" t="s">
        <v>6073</v>
      </c>
      <c r="F3127" s="96" t="s">
        <v>319</v>
      </c>
      <c r="G3127" s="425">
        <v>80</v>
      </c>
      <c r="H3127" s="4">
        <f t="shared" si="63"/>
        <v>80</v>
      </c>
      <c r="I3127" s="4">
        <f t="shared" si="64"/>
        <v>20</v>
      </c>
    </row>
    <row r="3128" spans="1:9" ht="15" x14ac:dyDescent="0.2">
      <c r="A3128" s="96">
        <v>3120</v>
      </c>
      <c r="B3128" s="465" t="s">
        <v>2272</v>
      </c>
      <c r="C3128" s="465" t="s">
        <v>1095</v>
      </c>
      <c r="D3128" s="465">
        <v>61001014878</v>
      </c>
      <c r="E3128" s="472" t="s">
        <v>6074</v>
      </c>
      <c r="F3128" s="96" t="s">
        <v>319</v>
      </c>
      <c r="G3128" s="425">
        <v>80</v>
      </c>
      <c r="H3128" s="4">
        <f t="shared" si="63"/>
        <v>80</v>
      </c>
      <c r="I3128" s="4">
        <f t="shared" si="64"/>
        <v>20</v>
      </c>
    </row>
    <row r="3129" spans="1:9" ht="15" x14ac:dyDescent="0.2">
      <c r="A3129" s="96">
        <v>3121</v>
      </c>
      <c r="B3129" s="465" t="s">
        <v>2272</v>
      </c>
      <c r="C3129" s="465" t="s">
        <v>1095</v>
      </c>
      <c r="D3129" s="465">
        <v>61001014878</v>
      </c>
      <c r="E3129" s="472" t="s">
        <v>6075</v>
      </c>
      <c r="F3129" s="96" t="s">
        <v>319</v>
      </c>
      <c r="G3129" s="425">
        <v>80</v>
      </c>
      <c r="H3129" s="4">
        <f t="shared" si="63"/>
        <v>80</v>
      </c>
      <c r="I3129" s="4">
        <f t="shared" si="64"/>
        <v>20</v>
      </c>
    </row>
    <row r="3130" spans="1:9" ht="15" x14ac:dyDescent="0.2">
      <c r="A3130" s="96">
        <v>3122</v>
      </c>
      <c r="B3130" s="465" t="s">
        <v>1561</v>
      </c>
      <c r="C3130" s="465" t="s">
        <v>6040</v>
      </c>
      <c r="D3130" s="465">
        <v>61004064817</v>
      </c>
      <c r="E3130" s="472" t="s">
        <v>6076</v>
      </c>
      <c r="F3130" s="96" t="s">
        <v>319</v>
      </c>
      <c r="G3130" s="425">
        <v>80</v>
      </c>
      <c r="H3130" s="4">
        <f t="shared" si="63"/>
        <v>80</v>
      </c>
      <c r="I3130" s="4">
        <f t="shared" si="64"/>
        <v>20</v>
      </c>
    </row>
    <row r="3131" spans="1:9" ht="15" x14ac:dyDescent="0.2">
      <c r="A3131" s="96">
        <v>3123</v>
      </c>
      <c r="B3131" s="465" t="s">
        <v>1561</v>
      </c>
      <c r="C3131" s="465" t="s">
        <v>6040</v>
      </c>
      <c r="D3131" s="465">
        <v>61004064817</v>
      </c>
      <c r="E3131" s="472" t="s">
        <v>6077</v>
      </c>
      <c r="F3131" s="96" t="s">
        <v>319</v>
      </c>
      <c r="G3131" s="425">
        <v>80</v>
      </c>
      <c r="H3131" s="4">
        <f t="shared" si="63"/>
        <v>80</v>
      </c>
      <c r="I3131" s="4">
        <f t="shared" si="64"/>
        <v>20</v>
      </c>
    </row>
    <row r="3132" spans="1:9" ht="15" x14ac:dyDescent="0.2">
      <c r="A3132" s="96">
        <v>3124</v>
      </c>
      <c r="B3132" s="465" t="s">
        <v>1858</v>
      </c>
      <c r="C3132" s="465" t="s">
        <v>6034</v>
      </c>
      <c r="D3132" s="465">
        <v>61004011835</v>
      </c>
      <c r="E3132" s="472" t="s">
        <v>6078</v>
      </c>
      <c r="F3132" s="96" t="s">
        <v>319</v>
      </c>
      <c r="G3132" s="425">
        <v>80</v>
      </c>
      <c r="H3132" s="4">
        <f t="shared" si="63"/>
        <v>80</v>
      </c>
      <c r="I3132" s="4">
        <f t="shared" si="64"/>
        <v>20</v>
      </c>
    </row>
    <row r="3133" spans="1:9" ht="15" x14ac:dyDescent="0.2">
      <c r="A3133" s="96">
        <v>3125</v>
      </c>
      <c r="B3133" s="465" t="s">
        <v>1858</v>
      </c>
      <c r="C3133" s="465" t="s">
        <v>6034</v>
      </c>
      <c r="D3133" s="465">
        <v>61004011835</v>
      </c>
      <c r="E3133" s="472" t="s">
        <v>6079</v>
      </c>
      <c r="F3133" s="96" t="s">
        <v>319</v>
      </c>
      <c r="G3133" s="425">
        <v>80</v>
      </c>
      <c r="H3133" s="4">
        <f t="shared" si="63"/>
        <v>80</v>
      </c>
      <c r="I3133" s="4">
        <f t="shared" si="64"/>
        <v>20</v>
      </c>
    </row>
    <row r="3134" spans="1:9" ht="15" x14ac:dyDescent="0.2">
      <c r="A3134" s="96">
        <v>3126</v>
      </c>
      <c r="B3134" s="465" t="s">
        <v>2868</v>
      </c>
      <c r="C3134" s="465" t="s">
        <v>2780</v>
      </c>
      <c r="D3134" s="465">
        <v>61004069228</v>
      </c>
      <c r="E3134" s="472" t="s">
        <v>6080</v>
      </c>
      <c r="F3134" s="96" t="s">
        <v>319</v>
      </c>
      <c r="G3134" s="425">
        <v>80</v>
      </c>
      <c r="H3134" s="4">
        <f t="shared" si="63"/>
        <v>80</v>
      </c>
      <c r="I3134" s="4">
        <f t="shared" si="64"/>
        <v>20</v>
      </c>
    </row>
    <row r="3135" spans="1:9" ht="15" x14ac:dyDescent="0.2">
      <c r="A3135" s="96">
        <v>3127</v>
      </c>
      <c r="B3135" s="465" t="s">
        <v>2868</v>
      </c>
      <c r="C3135" s="465" t="s">
        <v>2780</v>
      </c>
      <c r="D3135" s="465">
        <v>61004069228</v>
      </c>
      <c r="E3135" s="472" t="s">
        <v>6081</v>
      </c>
      <c r="F3135" s="96" t="s">
        <v>319</v>
      </c>
      <c r="G3135" s="425">
        <v>80</v>
      </c>
      <c r="H3135" s="4">
        <f t="shared" si="63"/>
        <v>80</v>
      </c>
      <c r="I3135" s="4">
        <f t="shared" si="64"/>
        <v>20</v>
      </c>
    </row>
    <row r="3136" spans="1:9" ht="15" x14ac:dyDescent="0.2">
      <c r="A3136" s="96">
        <v>3128</v>
      </c>
      <c r="B3136" s="465" t="s">
        <v>1990</v>
      </c>
      <c r="C3136" s="465" t="s">
        <v>2769</v>
      </c>
      <c r="D3136" s="465">
        <v>61002010913</v>
      </c>
      <c r="E3136" s="472" t="s">
        <v>6082</v>
      </c>
      <c r="F3136" s="96" t="s">
        <v>319</v>
      </c>
      <c r="G3136" s="425">
        <v>80</v>
      </c>
      <c r="H3136" s="4">
        <f t="shared" si="63"/>
        <v>80</v>
      </c>
      <c r="I3136" s="4">
        <f t="shared" si="64"/>
        <v>20</v>
      </c>
    </row>
    <row r="3137" spans="1:9" ht="15" x14ac:dyDescent="0.2">
      <c r="A3137" s="96">
        <v>3129</v>
      </c>
      <c r="B3137" s="465" t="s">
        <v>1990</v>
      </c>
      <c r="C3137" s="465" t="s">
        <v>2769</v>
      </c>
      <c r="D3137" s="465">
        <v>61002010913</v>
      </c>
      <c r="E3137" s="472" t="s">
        <v>6083</v>
      </c>
      <c r="F3137" s="96" t="s">
        <v>319</v>
      </c>
      <c r="G3137" s="425">
        <v>80</v>
      </c>
      <c r="H3137" s="4">
        <f t="shared" si="63"/>
        <v>80</v>
      </c>
      <c r="I3137" s="4">
        <f t="shared" si="64"/>
        <v>20</v>
      </c>
    </row>
    <row r="3138" spans="1:9" ht="15" x14ac:dyDescent="0.2">
      <c r="A3138" s="96">
        <v>3130</v>
      </c>
      <c r="B3138" s="465" t="s">
        <v>2301</v>
      </c>
      <c r="C3138" s="465" t="s">
        <v>6041</v>
      </c>
      <c r="D3138" s="465">
        <v>61004068396</v>
      </c>
      <c r="E3138" s="472" t="s">
        <v>6084</v>
      </c>
      <c r="F3138" s="96" t="s">
        <v>319</v>
      </c>
      <c r="G3138" s="425">
        <v>80</v>
      </c>
      <c r="H3138" s="4">
        <f t="shared" si="63"/>
        <v>80</v>
      </c>
      <c r="I3138" s="4">
        <f t="shared" si="64"/>
        <v>20</v>
      </c>
    </row>
    <row r="3139" spans="1:9" ht="15" x14ac:dyDescent="0.2">
      <c r="A3139" s="96">
        <v>3131</v>
      </c>
      <c r="B3139" s="465" t="s">
        <v>2301</v>
      </c>
      <c r="C3139" s="465" t="s">
        <v>6041</v>
      </c>
      <c r="D3139" s="465">
        <v>61004068396</v>
      </c>
      <c r="E3139" s="472" t="s">
        <v>6085</v>
      </c>
      <c r="F3139" s="96" t="s">
        <v>319</v>
      </c>
      <c r="G3139" s="425">
        <v>80</v>
      </c>
      <c r="H3139" s="4">
        <f t="shared" si="63"/>
        <v>80</v>
      </c>
      <c r="I3139" s="4">
        <f t="shared" si="64"/>
        <v>20</v>
      </c>
    </row>
    <row r="3140" spans="1:9" ht="15" x14ac:dyDescent="0.2">
      <c r="A3140" s="96">
        <v>3132</v>
      </c>
      <c r="B3140" s="465" t="s">
        <v>2756</v>
      </c>
      <c r="C3140" s="465" t="s">
        <v>5216</v>
      </c>
      <c r="D3140" s="465">
        <v>61004018049</v>
      </c>
      <c r="E3140" s="472" t="s">
        <v>6086</v>
      </c>
      <c r="F3140" s="96" t="s">
        <v>319</v>
      </c>
      <c r="G3140" s="425">
        <v>80</v>
      </c>
      <c r="H3140" s="4">
        <f t="shared" si="63"/>
        <v>80</v>
      </c>
      <c r="I3140" s="4">
        <f t="shared" si="64"/>
        <v>20</v>
      </c>
    </row>
    <row r="3141" spans="1:9" ht="15" x14ac:dyDescent="0.2">
      <c r="A3141" s="96">
        <v>3133</v>
      </c>
      <c r="B3141" s="465" t="s">
        <v>2756</v>
      </c>
      <c r="C3141" s="465" t="s">
        <v>5216</v>
      </c>
      <c r="D3141" s="465">
        <v>61004018049</v>
      </c>
      <c r="E3141" s="472" t="s">
        <v>6087</v>
      </c>
      <c r="F3141" s="96" t="s">
        <v>319</v>
      </c>
      <c r="G3141" s="425">
        <v>80</v>
      </c>
      <c r="H3141" s="4">
        <f t="shared" si="63"/>
        <v>80</v>
      </c>
      <c r="I3141" s="4">
        <f t="shared" si="64"/>
        <v>20</v>
      </c>
    </row>
    <row r="3142" spans="1:9" ht="15" x14ac:dyDescent="0.2">
      <c r="A3142" s="96">
        <v>3134</v>
      </c>
      <c r="B3142" s="465" t="s">
        <v>6027</v>
      </c>
      <c r="C3142" s="465" t="s">
        <v>6042</v>
      </c>
      <c r="D3142" s="465">
        <v>61004021460</v>
      </c>
      <c r="E3142" s="472" t="s">
        <v>6088</v>
      </c>
      <c r="F3142" s="96" t="s">
        <v>319</v>
      </c>
      <c r="G3142" s="425">
        <v>80</v>
      </c>
      <c r="H3142" s="4">
        <f t="shared" si="63"/>
        <v>80</v>
      </c>
      <c r="I3142" s="4">
        <f t="shared" si="64"/>
        <v>20</v>
      </c>
    </row>
    <row r="3143" spans="1:9" ht="15" x14ac:dyDescent="0.2">
      <c r="A3143" s="96">
        <v>3135</v>
      </c>
      <c r="B3143" s="465" t="s">
        <v>6027</v>
      </c>
      <c r="C3143" s="465" t="s">
        <v>6042</v>
      </c>
      <c r="D3143" s="465">
        <v>61004021460</v>
      </c>
      <c r="E3143" s="472" t="s">
        <v>6089</v>
      </c>
      <c r="F3143" s="96" t="s">
        <v>319</v>
      </c>
      <c r="G3143" s="425">
        <v>80</v>
      </c>
      <c r="H3143" s="4">
        <f t="shared" si="63"/>
        <v>80</v>
      </c>
      <c r="I3143" s="4">
        <f t="shared" si="64"/>
        <v>20</v>
      </c>
    </row>
    <row r="3144" spans="1:9" ht="15" x14ac:dyDescent="0.2">
      <c r="A3144" s="96">
        <v>3136</v>
      </c>
      <c r="B3144" s="465" t="s">
        <v>612</v>
      </c>
      <c r="C3144" s="465" t="s">
        <v>3282</v>
      </c>
      <c r="D3144" s="465">
        <v>61004059319</v>
      </c>
      <c r="E3144" s="472" t="s">
        <v>6090</v>
      </c>
      <c r="F3144" s="96" t="s">
        <v>319</v>
      </c>
      <c r="G3144" s="425">
        <v>80</v>
      </c>
      <c r="H3144" s="4">
        <f t="shared" si="63"/>
        <v>80</v>
      </c>
      <c r="I3144" s="4">
        <f t="shared" si="64"/>
        <v>20</v>
      </c>
    </row>
    <row r="3145" spans="1:9" ht="15" x14ac:dyDescent="0.2">
      <c r="A3145" s="96">
        <v>3137</v>
      </c>
      <c r="B3145" s="465" t="s">
        <v>612</v>
      </c>
      <c r="C3145" s="465" t="s">
        <v>3282</v>
      </c>
      <c r="D3145" s="465">
        <v>61004059319</v>
      </c>
      <c r="E3145" s="472" t="s">
        <v>6091</v>
      </c>
      <c r="F3145" s="96" t="s">
        <v>319</v>
      </c>
      <c r="G3145" s="425">
        <v>80</v>
      </c>
      <c r="H3145" s="4">
        <f t="shared" si="63"/>
        <v>80</v>
      </c>
      <c r="I3145" s="4">
        <f t="shared" si="64"/>
        <v>20</v>
      </c>
    </row>
    <row r="3146" spans="1:9" ht="15" x14ac:dyDescent="0.2">
      <c r="A3146" s="96">
        <v>3138</v>
      </c>
      <c r="B3146" s="465" t="s">
        <v>2078</v>
      </c>
      <c r="C3146" s="465" t="s">
        <v>6032</v>
      </c>
      <c r="D3146" s="465">
        <v>61004038500</v>
      </c>
      <c r="E3146" s="472" t="s">
        <v>6092</v>
      </c>
      <c r="F3146" s="96" t="s">
        <v>319</v>
      </c>
      <c r="G3146" s="425">
        <v>80</v>
      </c>
      <c r="H3146" s="4">
        <f t="shared" si="63"/>
        <v>80</v>
      </c>
      <c r="I3146" s="4">
        <f t="shared" si="64"/>
        <v>20</v>
      </c>
    </row>
    <row r="3147" spans="1:9" ht="15" x14ac:dyDescent="0.2">
      <c r="A3147" s="96">
        <v>3139</v>
      </c>
      <c r="B3147" s="465" t="s">
        <v>2078</v>
      </c>
      <c r="C3147" s="465" t="s">
        <v>6032</v>
      </c>
      <c r="D3147" s="465">
        <v>61004038500</v>
      </c>
      <c r="E3147" s="472" t="s">
        <v>6093</v>
      </c>
      <c r="F3147" s="96" t="s">
        <v>319</v>
      </c>
      <c r="G3147" s="425">
        <v>80</v>
      </c>
      <c r="H3147" s="4">
        <f t="shared" si="63"/>
        <v>80</v>
      </c>
      <c r="I3147" s="4">
        <f t="shared" si="64"/>
        <v>20</v>
      </c>
    </row>
    <row r="3148" spans="1:9" ht="15" x14ac:dyDescent="0.2">
      <c r="A3148" s="96">
        <v>3140</v>
      </c>
      <c r="B3148" s="465" t="s">
        <v>6028</v>
      </c>
      <c r="C3148" s="465" t="s">
        <v>1658</v>
      </c>
      <c r="D3148" s="465">
        <v>61005003578</v>
      </c>
      <c r="E3148" s="472" t="s">
        <v>6094</v>
      </c>
      <c r="F3148" s="96" t="s">
        <v>319</v>
      </c>
      <c r="G3148" s="425">
        <v>80</v>
      </c>
      <c r="H3148" s="4">
        <f t="shared" si="63"/>
        <v>80</v>
      </c>
      <c r="I3148" s="4">
        <f t="shared" si="64"/>
        <v>20</v>
      </c>
    </row>
    <row r="3149" spans="1:9" ht="15" x14ac:dyDescent="0.2">
      <c r="A3149" s="96">
        <v>3141</v>
      </c>
      <c r="B3149" s="465" t="s">
        <v>6028</v>
      </c>
      <c r="C3149" s="465" t="s">
        <v>1658</v>
      </c>
      <c r="D3149" s="465">
        <v>61005003578</v>
      </c>
      <c r="E3149" s="472" t="s">
        <v>6095</v>
      </c>
      <c r="F3149" s="96" t="s">
        <v>319</v>
      </c>
      <c r="G3149" s="425">
        <v>80</v>
      </c>
      <c r="H3149" s="4">
        <f t="shared" si="63"/>
        <v>80</v>
      </c>
      <c r="I3149" s="4">
        <f t="shared" si="64"/>
        <v>20</v>
      </c>
    </row>
    <row r="3150" spans="1:9" ht="15" x14ac:dyDescent="0.2">
      <c r="A3150" s="96">
        <v>3142</v>
      </c>
      <c r="B3150" s="465" t="s">
        <v>2040</v>
      </c>
      <c r="C3150" s="465" t="s">
        <v>3644</v>
      </c>
      <c r="D3150" s="465">
        <v>61004021671</v>
      </c>
      <c r="E3150" s="472" t="s">
        <v>6096</v>
      </c>
      <c r="F3150" s="96" t="s">
        <v>319</v>
      </c>
      <c r="G3150" s="425">
        <v>80</v>
      </c>
      <c r="H3150" s="4">
        <f t="shared" si="63"/>
        <v>80</v>
      </c>
      <c r="I3150" s="4">
        <f t="shared" si="64"/>
        <v>20</v>
      </c>
    </row>
    <row r="3151" spans="1:9" ht="15" x14ac:dyDescent="0.2">
      <c r="A3151" s="96">
        <v>3143</v>
      </c>
      <c r="B3151" s="465" t="s">
        <v>2040</v>
      </c>
      <c r="C3151" s="465" t="s">
        <v>3644</v>
      </c>
      <c r="D3151" s="465">
        <v>61004021671</v>
      </c>
      <c r="E3151" s="472" t="s">
        <v>6097</v>
      </c>
      <c r="F3151" s="96" t="s">
        <v>319</v>
      </c>
      <c r="G3151" s="425">
        <v>80</v>
      </c>
      <c r="H3151" s="4">
        <f t="shared" si="63"/>
        <v>80</v>
      </c>
      <c r="I3151" s="4">
        <f t="shared" si="64"/>
        <v>20</v>
      </c>
    </row>
    <row r="3152" spans="1:9" ht="15" x14ac:dyDescent="0.2">
      <c r="A3152" s="96">
        <v>3144</v>
      </c>
      <c r="B3152" s="465" t="s">
        <v>635</v>
      </c>
      <c r="C3152" s="465" t="s">
        <v>6043</v>
      </c>
      <c r="D3152" s="465">
        <v>61004037013</v>
      </c>
      <c r="E3152" s="472" t="s">
        <v>6098</v>
      </c>
      <c r="F3152" s="96" t="s">
        <v>319</v>
      </c>
      <c r="G3152" s="425">
        <v>80</v>
      </c>
      <c r="H3152" s="4">
        <f t="shared" si="63"/>
        <v>80</v>
      </c>
      <c r="I3152" s="4">
        <f t="shared" si="64"/>
        <v>20</v>
      </c>
    </row>
    <row r="3153" spans="1:9" ht="15" x14ac:dyDescent="0.2">
      <c r="A3153" s="96">
        <v>3145</v>
      </c>
      <c r="B3153" s="465" t="s">
        <v>635</v>
      </c>
      <c r="C3153" s="465" t="s">
        <v>6043</v>
      </c>
      <c r="D3153" s="465">
        <v>61004037013</v>
      </c>
      <c r="E3153" s="472" t="s">
        <v>6099</v>
      </c>
      <c r="F3153" s="96" t="s">
        <v>319</v>
      </c>
      <c r="G3153" s="425">
        <v>80</v>
      </c>
      <c r="H3153" s="4">
        <f t="shared" si="63"/>
        <v>80</v>
      </c>
      <c r="I3153" s="4">
        <f t="shared" si="64"/>
        <v>20</v>
      </c>
    </row>
    <row r="3154" spans="1:9" ht="15" x14ac:dyDescent="0.2">
      <c r="A3154" s="96">
        <v>3146</v>
      </c>
      <c r="B3154" s="465" t="s">
        <v>1561</v>
      </c>
      <c r="C3154" s="465" t="s">
        <v>6044</v>
      </c>
      <c r="D3154" s="465">
        <v>61004058006</v>
      </c>
      <c r="E3154" s="472" t="s">
        <v>6100</v>
      </c>
      <c r="F3154" s="96" t="s">
        <v>319</v>
      </c>
      <c r="G3154" s="425">
        <v>80</v>
      </c>
      <c r="H3154" s="4">
        <f t="shared" si="63"/>
        <v>80</v>
      </c>
      <c r="I3154" s="4">
        <f t="shared" si="64"/>
        <v>20</v>
      </c>
    </row>
    <row r="3155" spans="1:9" ht="15" x14ac:dyDescent="0.2">
      <c r="A3155" s="96">
        <v>3147</v>
      </c>
      <c r="B3155" s="465" t="s">
        <v>1561</v>
      </c>
      <c r="C3155" s="465" t="s">
        <v>6044</v>
      </c>
      <c r="D3155" s="465">
        <v>61004058006</v>
      </c>
      <c r="E3155" s="472" t="s">
        <v>6101</v>
      </c>
      <c r="F3155" s="96" t="s">
        <v>319</v>
      </c>
      <c r="G3155" s="425">
        <v>80</v>
      </c>
      <c r="H3155" s="4">
        <f t="shared" si="63"/>
        <v>80</v>
      </c>
      <c r="I3155" s="4">
        <f t="shared" si="64"/>
        <v>20</v>
      </c>
    </row>
    <row r="3156" spans="1:9" ht="15" x14ac:dyDescent="0.2">
      <c r="A3156" s="96">
        <v>3148</v>
      </c>
      <c r="B3156" s="465" t="s">
        <v>3837</v>
      </c>
      <c r="C3156" s="465" t="s">
        <v>6045</v>
      </c>
      <c r="D3156" s="465">
        <v>61004030695</v>
      </c>
      <c r="E3156" s="472" t="s">
        <v>6102</v>
      </c>
      <c r="F3156" s="96" t="s">
        <v>319</v>
      </c>
      <c r="G3156" s="425">
        <v>80</v>
      </c>
      <c r="H3156" s="4">
        <f t="shared" si="63"/>
        <v>80</v>
      </c>
      <c r="I3156" s="4">
        <f t="shared" si="64"/>
        <v>20</v>
      </c>
    </row>
    <row r="3157" spans="1:9" ht="15" x14ac:dyDescent="0.2">
      <c r="A3157" s="96">
        <v>3149</v>
      </c>
      <c r="B3157" s="465" t="s">
        <v>3837</v>
      </c>
      <c r="C3157" s="465" t="s">
        <v>6045</v>
      </c>
      <c r="D3157" s="465">
        <v>61004030695</v>
      </c>
      <c r="E3157" s="472" t="s">
        <v>6103</v>
      </c>
      <c r="F3157" s="96" t="s">
        <v>319</v>
      </c>
      <c r="G3157" s="425">
        <v>80</v>
      </c>
      <c r="H3157" s="4">
        <f t="shared" si="63"/>
        <v>80</v>
      </c>
      <c r="I3157" s="4">
        <f t="shared" si="64"/>
        <v>20</v>
      </c>
    </row>
    <row r="3158" spans="1:9" ht="15" x14ac:dyDescent="0.2">
      <c r="A3158" s="96">
        <v>3150</v>
      </c>
      <c r="B3158" s="465" t="s">
        <v>1666</v>
      </c>
      <c r="C3158" s="465" t="s">
        <v>6031</v>
      </c>
      <c r="D3158" s="465">
        <v>61004034352</v>
      </c>
      <c r="E3158" s="472" t="s">
        <v>6104</v>
      </c>
      <c r="F3158" s="96" t="s">
        <v>319</v>
      </c>
      <c r="G3158" s="425">
        <v>80</v>
      </c>
      <c r="H3158" s="4">
        <f t="shared" si="63"/>
        <v>80</v>
      </c>
      <c r="I3158" s="4">
        <f t="shared" si="64"/>
        <v>20</v>
      </c>
    </row>
    <row r="3159" spans="1:9" ht="15" x14ac:dyDescent="0.2">
      <c r="A3159" s="96">
        <v>3151</v>
      </c>
      <c r="B3159" s="465" t="s">
        <v>1666</v>
      </c>
      <c r="C3159" s="465" t="s">
        <v>6031</v>
      </c>
      <c r="D3159" s="465">
        <v>61004034352</v>
      </c>
      <c r="E3159" s="472" t="s">
        <v>6105</v>
      </c>
      <c r="F3159" s="96" t="s">
        <v>319</v>
      </c>
      <c r="G3159" s="425">
        <v>80</v>
      </c>
      <c r="H3159" s="4">
        <f t="shared" si="63"/>
        <v>80</v>
      </c>
      <c r="I3159" s="4">
        <f t="shared" si="64"/>
        <v>20</v>
      </c>
    </row>
    <row r="3160" spans="1:9" ht="15" x14ac:dyDescent="0.25">
      <c r="A3160" s="96">
        <v>3152</v>
      </c>
      <c r="B3160" s="469" t="s">
        <v>6029</v>
      </c>
      <c r="C3160" s="469" t="s">
        <v>6044</v>
      </c>
      <c r="D3160" s="468">
        <v>61004060514</v>
      </c>
      <c r="E3160" s="465" t="s">
        <v>6106</v>
      </c>
      <c r="F3160" s="96" t="s">
        <v>319</v>
      </c>
      <c r="G3160" s="425">
        <v>80</v>
      </c>
      <c r="H3160" s="4">
        <f t="shared" si="63"/>
        <v>80</v>
      </c>
      <c r="I3160" s="4">
        <f t="shared" si="64"/>
        <v>20</v>
      </c>
    </row>
    <row r="3161" spans="1:9" ht="15" x14ac:dyDescent="0.25">
      <c r="A3161" s="96">
        <v>3153</v>
      </c>
      <c r="B3161" s="469" t="s">
        <v>6029</v>
      </c>
      <c r="C3161" s="469" t="s">
        <v>6044</v>
      </c>
      <c r="D3161" s="468">
        <v>61004060514</v>
      </c>
      <c r="E3161" s="465" t="s">
        <v>6107</v>
      </c>
      <c r="F3161" s="96" t="s">
        <v>319</v>
      </c>
      <c r="G3161" s="425">
        <v>80</v>
      </c>
      <c r="H3161" s="4">
        <f t="shared" si="63"/>
        <v>80</v>
      </c>
      <c r="I3161" s="4">
        <f t="shared" si="64"/>
        <v>20</v>
      </c>
    </row>
    <row r="3162" spans="1:9" ht="15" x14ac:dyDescent="0.25">
      <c r="A3162" s="96">
        <v>3154</v>
      </c>
      <c r="B3162" s="469" t="s">
        <v>1858</v>
      </c>
      <c r="C3162" s="469" t="s">
        <v>6034</v>
      </c>
      <c r="D3162" s="470">
        <v>61004011835</v>
      </c>
      <c r="E3162" s="465" t="s">
        <v>6108</v>
      </c>
      <c r="F3162" s="96" t="s">
        <v>319</v>
      </c>
      <c r="G3162" s="425">
        <v>80</v>
      </c>
      <c r="H3162" s="4">
        <f t="shared" si="63"/>
        <v>80</v>
      </c>
      <c r="I3162" s="4">
        <f t="shared" si="64"/>
        <v>20</v>
      </c>
    </row>
    <row r="3163" spans="1:9" ht="15" x14ac:dyDescent="0.25">
      <c r="A3163" s="96">
        <v>3155</v>
      </c>
      <c r="B3163" s="469" t="s">
        <v>573</v>
      </c>
      <c r="C3163" s="469" t="s">
        <v>6035</v>
      </c>
      <c r="D3163" s="469">
        <v>61004006316</v>
      </c>
      <c r="E3163" s="473" t="s">
        <v>6110</v>
      </c>
      <c r="F3163" s="96" t="s">
        <v>319</v>
      </c>
      <c r="G3163" s="425">
        <v>80</v>
      </c>
      <c r="H3163" s="4">
        <f t="shared" si="63"/>
        <v>80</v>
      </c>
      <c r="I3163" s="4">
        <f t="shared" si="64"/>
        <v>20</v>
      </c>
    </row>
    <row r="3164" spans="1:9" ht="15" x14ac:dyDescent="0.2">
      <c r="A3164" s="96">
        <v>3156</v>
      </c>
      <c r="B3164" s="443" t="s">
        <v>627</v>
      </c>
      <c r="C3164" s="443" t="s">
        <v>519</v>
      </c>
      <c r="D3164" s="451" t="s">
        <v>6139</v>
      </c>
      <c r="E3164" s="475" t="s">
        <v>6233</v>
      </c>
      <c r="F3164" s="96" t="s">
        <v>319</v>
      </c>
      <c r="G3164" s="425">
        <v>80</v>
      </c>
      <c r="H3164" s="4">
        <f t="shared" si="63"/>
        <v>80</v>
      </c>
      <c r="I3164" s="4">
        <f t="shared" si="64"/>
        <v>20</v>
      </c>
    </row>
    <row r="3165" spans="1:9" ht="15" x14ac:dyDescent="0.2">
      <c r="A3165" s="96">
        <v>3157</v>
      </c>
      <c r="B3165" s="474" t="s">
        <v>4123</v>
      </c>
      <c r="C3165" s="443" t="s">
        <v>3851</v>
      </c>
      <c r="D3165" s="443">
        <v>60001158967</v>
      </c>
      <c r="E3165" s="476" t="s">
        <v>6140</v>
      </c>
      <c r="F3165" s="96" t="s">
        <v>319</v>
      </c>
      <c r="G3165" s="425">
        <v>80</v>
      </c>
      <c r="H3165" s="4">
        <f t="shared" si="63"/>
        <v>80</v>
      </c>
      <c r="I3165" s="4">
        <f t="shared" si="64"/>
        <v>20</v>
      </c>
    </row>
    <row r="3166" spans="1:9" ht="15" x14ac:dyDescent="0.2">
      <c r="A3166" s="96">
        <v>3158</v>
      </c>
      <c r="B3166" s="474" t="s">
        <v>4123</v>
      </c>
      <c r="C3166" s="443" t="s">
        <v>3851</v>
      </c>
      <c r="D3166" s="443">
        <v>60001158967</v>
      </c>
      <c r="E3166" s="476" t="s">
        <v>6141</v>
      </c>
      <c r="F3166" s="96" t="s">
        <v>319</v>
      </c>
      <c r="G3166" s="425">
        <v>80</v>
      </c>
      <c r="H3166" s="4">
        <f t="shared" si="63"/>
        <v>80</v>
      </c>
      <c r="I3166" s="4">
        <f t="shared" si="64"/>
        <v>20</v>
      </c>
    </row>
    <row r="3167" spans="1:9" ht="15" x14ac:dyDescent="0.2">
      <c r="A3167" s="96">
        <v>3159</v>
      </c>
      <c r="B3167" s="474" t="s">
        <v>1570</v>
      </c>
      <c r="C3167" s="443" t="s">
        <v>4222</v>
      </c>
      <c r="D3167" s="443">
        <v>60001036526</v>
      </c>
      <c r="E3167" s="476" t="s">
        <v>6142</v>
      </c>
      <c r="F3167" s="96" t="s">
        <v>319</v>
      </c>
      <c r="G3167" s="425">
        <v>80</v>
      </c>
      <c r="H3167" s="4">
        <f t="shared" si="63"/>
        <v>80</v>
      </c>
      <c r="I3167" s="4">
        <f t="shared" si="64"/>
        <v>20</v>
      </c>
    </row>
    <row r="3168" spans="1:9" ht="15" x14ac:dyDescent="0.2">
      <c r="A3168" s="96">
        <v>3160</v>
      </c>
      <c r="B3168" s="474" t="s">
        <v>1570</v>
      </c>
      <c r="C3168" s="443" t="s">
        <v>4222</v>
      </c>
      <c r="D3168" s="443">
        <v>60001036526</v>
      </c>
      <c r="E3168" s="476" t="s">
        <v>6143</v>
      </c>
      <c r="F3168" s="96" t="s">
        <v>319</v>
      </c>
      <c r="G3168" s="425">
        <v>80</v>
      </c>
      <c r="H3168" s="4">
        <f t="shared" si="63"/>
        <v>80</v>
      </c>
      <c r="I3168" s="4">
        <f t="shared" si="64"/>
        <v>20</v>
      </c>
    </row>
    <row r="3169" spans="1:9" ht="15" x14ac:dyDescent="0.2">
      <c r="A3169" s="96">
        <v>3161</v>
      </c>
      <c r="B3169" s="474" t="s">
        <v>682</v>
      </c>
      <c r="C3169" s="443" t="s">
        <v>6118</v>
      </c>
      <c r="D3169" s="443">
        <v>60001114594</v>
      </c>
      <c r="E3169" s="476" t="s">
        <v>6144</v>
      </c>
      <c r="F3169" s="96" t="s">
        <v>319</v>
      </c>
      <c r="G3169" s="425">
        <v>80</v>
      </c>
      <c r="H3169" s="4">
        <f t="shared" si="63"/>
        <v>80</v>
      </c>
      <c r="I3169" s="4">
        <f t="shared" si="64"/>
        <v>20</v>
      </c>
    </row>
    <row r="3170" spans="1:9" ht="15" x14ac:dyDescent="0.2">
      <c r="A3170" s="96">
        <v>3162</v>
      </c>
      <c r="B3170" s="474" t="s">
        <v>682</v>
      </c>
      <c r="C3170" s="443" t="s">
        <v>6118</v>
      </c>
      <c r="D3170" s="443">
        <v>60001114594</v>
      </c>
      <c r="E3170" s="476" t="s">
        <v>6145</v>
      </c>
      <c r="F3170" s="96" t="s">
        <v>319</v>
      </c>
      <c r="G3170" s="425">
        <v>80</v>
      </c>
      <c r="H3170" s="4">
        <f t="shared" si="63"/>
        <v>80</v>
      </c>
      <c r="I3170" s="4">
        <f t="shared" si="64"/>
        <v>20</v>
      </c>
    </row>
    <row r="3171" spans="1:9" ht="15" x14ac:dyDescent="0.2">
      <c r="A3171" s="96">
        <v>3163</v>
      </c>
      <c r="B3171" s="474" t="s">
        <v>584</v>
      </c>
      <c r="C3171" s="443" t="s">
        <v>1993</v>
      </c>
      <c r="D3171" s="443">
        <v>60001082424</v>
      </c>
      <c r="E3171" s="476" t="s">
        <v>6146</v>
      </c>
      <c r="F3171" s="96" t="s">
        <v>319</v>
      </c>
      <c r="G3171" s="425">
        <v>80</v>
      </c>
      <c r="H3171" s="4">
        <f t="shared" si="63"/>
        <v>80</v>
      </c>
      <c r="I3171" s="4">
        <f t="shared" si="64"/>
        <v>20</v>
      </c>
    </row>
    <row r="3172" spans="1:9" ht="15" x14ac:dyDescent="0.2">
      <c r="A3172" s="96">
        <v>3164</v>
      </c>
      <c r="B3172" s="474" t="s">
        <v>584</v>
      </c>
      <c r="C3172" s="443" t="s">
        <v>1993</v>
      </c>
      <c r="D3172" s="443">
        <v>60001082424</v>
      </c>
      <c r="E3172" s="476" t="s">
        <v>6147</v>
      </c>
      <c r="F3172" s="96" t="s">
        <v>319</v>
      </c>
      <c r="G3172" s="425">
        <v>80</v>
      </c>
      <c r="H3172" s="4">
        <f t="shared" si="63"/>
        <v>80</v>
      </c>
      <c r="I3172" s="4">
        <f t="shared" si="64"/>
        <v>20</v>
      </c>
    </row>
    <row r="3173" spans="1:9" ht="15" x14ac:dyDescent="0.2">
      <c r="A3173" s="96">
        <v>3165</v>
      </c>
      <c r="B3173" s="474" t="s">
        <v>2086</v>
      </c>
      <c r="C3173" s="443" t="s">
        <v>6119</v>
      </c>
      <c r="D3173" s="443">
        <v>60001144817</v>
      </c>
      <c r="E3173" s="476" t="s">
        <v>6148</v>
      </c>
      <c r="F3173" s="96" t="s">
        <v>319</v>
      </c>
      <c r="G3173" s="425">
        <v>80</v>
      </c>
      <c r="H3173" s="4">
        <f t="shared" si="63"/>
        <v>80</v>
      </c>
      <c r="I3173" s="4">
        <f t="shared" si="64"/>
        <v>20</v>
      </c>
    </row>
    <row r="3174" spans="1:9" ht="15" x14ac:dyDescent="0.2">
      <c r="A3174" s="96">
        <v>3166</v>
      </c>
      <c r="B3174" s="474" t="s">
        <v>2086</v>
      </c>
      <c r="C3174" s="443" t="s">
        <v>6119</v>
      </c>
      <c r="D3174" s="443">
        <v>60001144817</v>
      </c>
      <c r="E3174" s="476" t="s">
        <v>6149</v>
      </c>
      <c r="F3174" s="96" t="s">
        <v>319</v>
      </c>
      <c r="G3174" s="425">
        <v>80</v>
      </c>
      <c r="H3174" s="4">
        <f t="shared" si="63"/>
        <v>80</v>
      </c>
      <c r="I3174" s="4">
        <f t="shared" si="64"/>
        <v>20</v>
      </c>
    </row>
    <row r="3175" spans="1:9" ht="15" x14ac:dyDescent="0.2">
      <c r="A3175" s="96">
        <v>3167</v>
      </c>
      <c r="B3175" s="474" t="s">
        <v>2070</v>
      </c>
      <c r="C3175" s="443" t="s">
        <v>495</v>
      </c>
      <c r="D3175" s="443">
        <v>60001123781</v>
      </c>
      <c r="E3175" s="476" t="s">
        <v>6150</v>
      </c>
      <c r="F3175" s="96" t="s">
        <v>319</v>
      </c>
      <c r="G3175" s="425">
        <v>80</v>
      </c>
      <c r="H3175" s="4">
        <f t="shared" si="63"/>
        <v>80</v>
      </c>
      <c r="I3175" s="4">
        <f t="shared" si="64"/>
        <v>20</v>
      </c>
    </row>
    <row r="3176" spans="1:9" ht="15" x14ac:dyDescent="0.2">
      <c r="A3176" s="96">
        <v>3168</v>
      </c>
      <c r="B3176" s="474" t="s">
        <v>2070</v>
      </c>
      <c r="C3176" s="443" t="s">
        <v>495</v>
      </c>
      <c r="D3176" s="443">
        <v>60001123781</v>
      </c>
      <c r="E3176" s="476" t="s">
        <v>6151</v>
      </c>
      <c r="F3176" s="96" t="s">
        <v>319</v>
      </c>
      <c r="G3176" s="425">
        <v>80</v>
      </c>
      <c r="H3176" s="4">
        <f t="shared" si="63"/>
        <v>80</v>
      </c>
      <c r="I3176" s="4">
        <f t="shared" si="64"/>
        <v>20</v>
      </c>
    </row>
    <row r="3177" spans="1:9" ht="15" x14ac:dyDescent="0.2">
      <c r="A3177" s="96">
        <v>3169</v>
      </c>
      <c r="B3177" s="474" t="s">
        <v>2324</v>
      </c>
      <c r="C3177" s="443" t="s">
        <v>6120</v>
      </c>
      <c r="D3177" s="443">
        <v>60001053770</v>
      </c>
      <c r="E3177" s="476" t="s">
        <v>6152</v>
      </c>
      <c r="F3177" s="96" t="s">
        <v>319</v>
      </c>
      <c r="G3177" s="425">
        <v>80</v>
      </c>
      <c r="H3177" s="4">
        <f t="shared" si="63"/>
        <v>80</v>
      </c>
      <c r="I3177" s="4">
        <f t="shared" si="64"/>
        <v>20</v>
      </c>
    </row>
    <row r="3178" spans="1:9" ht="15" x14ac:dyDescent="0.2">
      <c r="A3178" s="96">
        <v>3170</v>
      </c>
      <c r="B3178" s="474" t="s">
        <v>2324</v>
      </c>
      <c r="C3178" s="443" t="s">
        <v>6120</v>
      </c>
      <c r="D3178" s="443">
        <v>60001053770</v>
      </c>
      <c r="E3178" s="476" t="s">
        <v>6153</v>
      </c>
      <c r="F3178" s="96" t="s">
        <v>319</v>
      </c>
      <c r="G3178" s="425">
        <v>80</v>
      </c>
      <c r="H3178" s="4">
        <f t="shared" si="63"/>
        <v>80</v>
      </c>
      <c r="I3178" s="4">
        <f t="shared" si="64"/>
        <v>20</v>
      </c>
    </row>
    <row r="3179" spans="1:9" ht="15" x14ac:dyDescent="0.2">
      <c r="A3179" s="96">
        <v>3171</v>
      </c>
      <c r="B3179" s="474" t="s">
        <v>6111</v>
      </c>
      <c r="C3179" s="443" t="s">
        <v>6121</v>
      </c>
      <c r="D3179" s="443">
        <v>60002006768</v>
      </c>
      <c r="E3179" s="476" t="s">
        <v>6154</v>
      </c>
      <c r="F3179" s="96" t="s">
        <v>319</v>
      </c>
      <c r="G3179" s="425">
        <v>80</v>
      </c>
      <c r="H3179" s="4">
        <f t="shared" si="63"/>
        <v>80</v>
      </c>
      <c r="I3179" s="4">
        <f t="shared" si="64"/>
        <v>20</v>
      </c>
    </row>
    <row r="3180" spans="1:9" ht="15" x14ac:dyDescent="0.2">
      <c r="A3180" s="96">
        <v>3172</v>
      </c>
      <c r="B3180" s="474" t="s">
        <v>6111</v>
      </c>
      <c r="C3180" s="443" t="s">
        <v>6121</v>
      </c>
      <c r="D3180" s="443">
        <v>60002006768</v>
      </c>
      <c r="E3180" s="476" t="s">
        <v>6155</v>
      </c>
      <c r="F3180" s="96" t="s">
        <v>319</v>
      </c>
      <c r="G3180" s="425">
        <v>80</v>
      </c>
      <c r="H3180" s="4">
        <f t="shared" si="63"/>
        <v>80</v>
      </c>
      <c r="I3180" s="4">
        <f t="shared" si="64"/>
        <v>20</v>
      </c>
    </row>
    <row r="3181" spans="1:9" ht="15" x14ac:dyDescent="0.2">
      <c r="A3181" s="96">
        <v>3173</v>
      </c>
      <c r="B3181" s="474" t="s">
        <v>1984</v>
      </c>
      <c r="C3181" s="443" t="s">
        <v>1107</v>
      </c>
      <c r="D3181" s="443">
        <v>60003008862</v>
      </c>
      <c r="E3181" s="476" t="s">
        <v>6156</v>
      </c>
      <c r="F3181" s="96" t="s">
        <v>319</v>
      </c>
      <c r="G3181" s="425">
        <v>80</v>
      </c>
      <c r="H3181" s="4">
        <f t="shared" si="63"/>
        <v>80</v>
      </c>
      <c r="I3181" s="4">
        <f t="shared" si="64"/>
        <v>20</v>
      </c>
    </row>
    <row r="3182" spans="1:9" ht="15" x14ac:dyDescent="0.2">
      <c r="A3182" s="96">
        <v>3174</v>
      </c>
      <c r="B3182" s="474" t="s">
        <v>1984</v>
      </c>
      <c r="C3182" s="443" t="s">
        <v>1107</v>
      </c>
      <c r="D3182" s="443">
        <v>60003008862</v>
      </c>
      <c r="E3182" s="476" t="s">
        <v>6157</v>
      </c>
      <c r="F3182" s="96" t="s">
        <v>319</v>
      </c>
      <c r="G3182" s="425">
        <v>80</v>
      </c>
      <c r="H3182" s="4">
        <f t="shared" si="63"/>
        <v>80</v>
      </c>
      <c r="I3182" s="4">
        <f t="shared" si="64"/>
        <v>20</v>
      </c>
    </row>
    <row r="3183" spans="1:9" ht="15" x14ac:dyDescent="0.2">
      <c r="A3183" s="96">
        <v>3175</v>
      </c>
      <c r="B3183" s="474" t="s">
        <v>3627</v>
      </c>
      <c r="C3183" s="443" t="s">
        <v>6122</v>
      </c>
      <c r="D3183" s="443">
        <v>60001066568</v>
      </c>
      <c r="E3183" s="476" t="s">
        <v>6158</v>
      </c>
      <c r="F3183" s="96" t="s">
        <v>319</v>
      </c>
      <c r="G3183" s="425">
        <v>80</v>
      </c>
      <c r="H3183" s="4">
        <f t="shared" si="63"/>
        <v>80</v>
      </c>
      <c r="I3183" s="4">
        <f t="shared" si="64"/>
        <v>20</v>
      </c>
    </row>
    <row r="3184" spans="1:9" ht="15" x14ac:dyDescent="0.2">
      <c r="A3184" s="96">
        <v>3176</v>
      </c>
      <c r="B3184" s="474" t="s">
        <v>3627</v>
      </c>
      <c r="C3184" s="443" t="s">
        <v>6122</v>
      </c>
      <c r="D3184" s="443">
        <v>60001066568</v>
      </c>
      <c r="E3184" s="476" t="s">
        <v>6159</v>
      </c>
      <c r="F3184" s="96" t="s">
        <v>319</v>
      </c>
      <c r="G3184" s="425">
        <v>80</v>
      </c>
      <c r="H3184" s="4">
        <f t="shared" si="63"/>
        <v>80</v>
      </c>
      <c r="I3184" s="4">
        <f t="shared" si="64"/>
        <v>20</v>
      </c>
    </row>
    <row r="3185" spans="1:9" ht="15" x14ac:dyDescent="0.2">
      <c r="A3185" s="96">
        <v>3177</v>
      </c>
      <c r="B3185" s="474" t="s">
        <v>2051</v>
      </c>
      <c r="C3185" s="443" t="s">
        <v>4325</v>
      </c>
      <c r="D3185" s="443">
        <v>60001148491</v>
      </c>
      <c r="E3185" s="476" t="s">
        <v>6160</v>
      </c>
      <c r="F3185" s="96" t="s">
        <v>319</v>
      </c>
      <c r="G3185" s="425">
        <v>80</v>
      </c>
      <c r="H3185" s="4">
        <f t="shared" si="63"/>
        <v>80</v>
      </c>
      <c r="I3185" s="4">
        <f t="shared" si="64"/>
        <v>20</v>
      </c>
    </row>
    <row r="3186" spans="1:9" ht="15" x14ac:dyDescent="0.2">
      <c r="A3186" s="96">
        <v>3178</v>
      </c>
      <c r="B3186" s="474" t="s">
        <v>2051</v>
      </c>
      <c r="C3186" s="443" t="s">
        <v>4325</v>
      </c>
      <c r="D3186" s="443">
        <v>60001148491</v>
      </c>
      <c r="E3186" s="476" t="s">
        <v>6161</v>
      </c>
      <c r="F3186" s="96" t="s">
        <v>319</v>
      </c>
      <c r="G3186" s="425">
        <v>80</v>
      </c>
      <c r="H3186" s="4">
        <f t="shared" si="63"/>
        <v>80</v>
      </c>
      <c r="I3186" s="4">
        <f t="shared" si="64"/>
        <v>20</v>
      </c>
    </row>
    <row r="3187" spans="1:9" ht="15" x14ac:dyDescent="0.2">
      <c r="A3187" s="96">
        <v>3179</v>
      </c>
      <c r="B3187" s="474" t="s">
        <v>1905</v>
      </c>
      <c r="C3187" s="443" t="s">
        <v>6123</v>
      </c>
      <c r="D3187" s="443">
        <v>60001055859</v>
      </c>
      <c r="E3187" s="476" t="s">
        <v>6162</v>
      </c>
      <c r="F3187" s="96" t="s">
        <v>319</v>
      </c>
      <c r="G3187" s="425">
        <v>80</v>
      </c>
      <c r="H3187" s="4">
        <f t="shared" ref="H3187:H3312" si="65">G3187</f>
        <v>80</v>
      </c>
      <c r="I3187" s="4">
        <f t="shared" ref="I3187:I3312" si="66">H3187/4</f>
        <v>20</v>
      </c>
    </row>
    <row r="3188" spans="1:9" ht="15" x14ac:dyDescent="0.2">
      <c r="A3188" s="96">
        <v>3180</v>
      </c>
      <c r="B3188" s="474" t="s">
        <v>1905</v>
      </c>
      <c r="C3188" s="443" t="s">
        <v>6123</v>
      </c>
      <c r="D3188" s="443">
        <v>60001055859</v>
      </c>
      <c r="E3188" s="476" t="s">
        <v>6163</v>
      </c>
      <c r="F3188" s="96" t="s">
        <v>319</v>
      </c>
      <c r="G3188" s="425">
        <v>80</v>
      </c>
      <c r="H3188" s="4">
        <f t="shared" si="65"/>
        <v>80</v>
      </c>
      <c r="I3188" s="4">
        <f t="shared" si="66"/>
        <v>20</v>
      </c>
    </row>
    <row r="3189" spans="1:9" ht="15" x14ac:dyDescent="0.2">
      <c r="A3189" s="96">
        <v>3181</v>
      </c>
      <c r="B3189" s="474" t="s">
        <v>6112</v>
      </c>
      <c r="C3189" s="443" t="s">
        <v>6124</v>
      </c>
      <c r="D3189" s="443">
        <v>60001157634</v>
      </c>
      <c r="E3189" s="476" t="s">
        <v>6164</v>
      </c>
      <c r="F3189" s="96" t="s">
        <v>319</v>
      </c>
      <c r="G3189" s="425">
        <v>80</v>
      </c>
      <c r="H3189" s="4">
        <f t="shared" si="65"/>
        <v>80</v>
      </c>
      <c r="I3189" s="4">
        <f t="shared" si="66"/>
        <v>20</v>
      </c>
    </row>
    <row r="3190" spans="1:9" ht="15" x14ac:dyDescent="0.2">
      <c r="A3190" s="96">
        <v>3182</v>
      </c>
      <c r="B3190" s="474" t="s">
        <v>6112</v>
      </c>
      <c r="C3190" s="443" t="s">
        <v>6124</v>
      </c>
      <c r="D3190" s="443">
        <v>60001157634</v>
      </c>
      <c r="E3190" s="476" t="s">
        <v>6165</v>
      </c>
      <c r="F3190" s="96" t="s">
        <v>319</v>
      </c>
      <c r="G3190" s="425">
        <v>80</v>
      </c>
      <c r="H3190" s="4">
        <f t="shared" si="65"/>
        <v>80</v>
      </c>
      <c r="I3190" s="4">
        <f t="shared" si="66"/>
        <v>20</v>
      </c>
    </row>
    <row r="3191" spans="1:9" ht="15" x14ac:dyDescent="0.2">
      <c r="A3191" s="96">
        <v>3183</v>
      </c>
      <c r="B3191" s="474" t="s">
        <v>6113</v>
      </c>
      <c r="C3191" s="443" t="s">
        <v>6125</v>
      </c>
      <c r="D3191" s="443">
        <v>60001102102</v>
      </c>
      <c r="E3191" s="476" t="s">
        <v>6166</v>
      </c>
      <c r="F3191" s="96" t="s">
        <v>319</v>
      </c>
      <c r="G3191" s="425">
        <v>80</v>
      </c>
      <c r="H3191" s="4">
        <f t="shared" si="65"/>
        <v>80</v>
      </c>
      <c r="I3191" s="4">
        <f t="shared" si="66"/>
        <v>20</v>
      </c>
    </row>
    <row r="3192" spans="1:9" ht="15" x14ac:dyDescent="0.2">
      <c r="A3192" s="96">
        <v>3184</v>
      </c>
      <c r="B3192" s="474" t="s">
        <v>6113</v>
      </c>
      <c r="C3192" s="443" t="s">
        <v>6125</v>
      </c>
      <c r="D3192" s="443">
        <v>60001102102</v>
      </c>
      <c r="E3192" s="476" t="s">
        <v>6167</v>
      </c>
      <c r="F3192" s="96" t="s">
        <v>319</v>
      </c>
      <c r="G3192" s="425">
        <v>80</v>
      </c>
      <c r="H3192" s="4">
        <f t="shared" si="65"/>
        <v>80</v>
      </c>
      <c r="I3192" s="4">
        <f t="shared" si="66"/>
        <v>20</v>
      </c>
    </row>
    <row r="3193" spans="1:9" ht="15" x14ac:dyDescent="0.2">
      <c r="A3193" s="96">
        <v>3185</v>
      </c>
      <c r="B3193" s="474" t="s">
        <v>555</v>
      </c>
      <c r="C3193" s="443" t="s">
        <v>3279</v>
      </c>
      <c r="D3193" s="443">
        <v>17001008799</v>
      </c>
      <c r="E3193" s="476" t="s">
        <v>6166</v>
      </c>
      <c r="F3193" s="96" t="s">
        <v>319</v>
      </c>
      <c r="G3193" s="425">
        <v>80</v>
      </c>
      <c r="H3193" s="4">
        <f t="shared" si="65"/>
        <v>80</v>
      </c>
      <c r="I3193" s="4">
        <f t="shared" si="66"/>
        <v>20</v>
      </c>
    </row>
    <row r="3194" spans="1:9" ht="15" x14ac:dyDescent="0.2">
      <c r="A3194" s="96">
        <v>3186</v>
      </c>
      <c r="B3194" s="474" t="s">
        <v>555</v>
      </c>
      <c r="C3194" s="443" t="s">
        <v>3279</v>
      </c>
      <c r="D3194" s="443">
        <v>17001008799</v>
      </c>
      <c r="E3194" s="476" t="s">
        <v>6167</v>
      </c>
      <c r="F3194" s="96" t="s">
        <v>319</v>
      </c>
      <c r="G3194" s="425">
        <v>80</v>
      </c>
      <c r="H3194" s="4">
        <f t="shared" si="65"/>
        <v>80</v>
      </c>
      <c r="I3194" s="4">
        <f t="shared" si="66"/>
        <v>20</v>
      </c>
    </row>
    <row r="3195" spans="1:9" ht="15" x14ac:dyDescent="0.2">
      <c r="A3195" s="96">
        <v>3187</v>
      </c>
      <c r="B3195" s="474" t="s">
        <v>2324</v>
      </c>
      <c r="C3195" s="443" t="s">
        <v>605</v>
      </c>
      <c r="D3195" s="443">
        <v>60001037332</v>
      </c>
      <c r="E3195" s="476" t="s">
        <v>6168</v>
      </c>
      <c r="F3195" s="96" t="s">
        <v>319</v>
      </c>
      <c r="G3195" s="425">
        <v>80</v>
      </c>
      <c r="H3195" s="4">
        <f t="shared" si="65"/>
        <v>80</v>
      </c>
      <c r="I3195" s="4">
        <f t="shared" si="66"/>
        <v>20</v>
      </c>
    </row>
    <row r="3196" spans="1:9" ht="15" x14ac:dyDescent="0.2">
      <c r="A3196" s="96">
        <v>3188</v>
      </c>
      <c r="B3196" s="474" t="s">
        <v>2324</v>
      </c>
      <c r="C3196" s="443" t="s">
        <v>605</v>
      </c>
      <c r="D3196" s="443">
        <v>60001037332</v>
      </c>
      <c r="E3196" s="476" t="s">
        <v>6169</v>
      </c>
      <c r="F3196" s="96" t="s">
        <v>319</v>
      </c>
      <c r="G3196" s="425">
        <v>80</v>
      </c>
      <c r="H3196" s="4">
        <f t="shared" si="65"/>
        <v>80</v>
      </c>
      <c r="I3196" s="4">
        <f t="shared" si="66"/>
        <v>20</v>
      </c>
    </row>
    <row r="3197" spans="1:9" ht="15" x14ac:dyDescent="0.2">
      <c r="A3197" s="96">
        <v>3189</v>
      </c>
      <c r="B3197" s="474" t="s">
        <v>3269</v>
      </c>
      <c r="C3197" s="443" t="s">
        <v>1208</v>
      </c>
      <c r="D3197" s="443">
        <v>60001085885</v>
      </c>
      <c r="E3197" s="476" t="s">
        <v>6170</v>
      </c>
      <c r="F3197" s="96" t="s">
        <v>319</v>
      </c>
      <c r="G3197" s="425">
        <v>80</v>
      </c>
      <c r="H3197" s="4">
        <f t="shared" si="65"/>
        <v>80</v>
      </c>
      <c r="I3197" s="4">
        <f t="shared" si="66"/>
        <v>20</v>
      </c>
    </row>
    <row r="3198" spans="1:9" ht="15" x14ac:dyDescent="0.2">
      <c r="A3198" s="96">
        <v>3190</v>
      </c>
      <c r="B3198" s="474" t="s">
        <v>3269</v>
      </c>
      <c r="C3198" s="443" t="s">
        <v>1208</v>
      </c>
      <c r="D3198" s="443">
        <v>60001085885</v>
      </c>
      <c r="E3198" s="476" t="s">
        <v>6171</v>
      </c>
      <c r="F3198" s="96" t="s">
        <v>319</v>
      </c>
      <c r="G3198" s="425">
        <v>80</v>
      </c>
      <c r="H3198" s="4">
        <f t="shared" si="65"/>
        <v>80</v>
      </c>
      <c r="I3198" s="4">
        <f t="shared" si="66"/>
        <v>20</v>
      </c>
    </row>
    <row r="3199" spans="1:9" ht="15" x14ac:dyDescent="0.2">
      <c r="A3199" s="96">
        <v>3191</v>
      </c>
      <c r="B3199" s="474" t="s">
        <v>521</v>
      </c>
      <c r="C3199" s="443" t="s">
        <v>726</v>
      </c>
      <c r="D3199" s="443">
        <v>60001095123</v>
      </c>
      <c r="E3199" s="476" t="s">
        <v>6172</v>
      </c>
      <c r="F3199" s="96" t="s">
        <v>319</v>
      </c>
      <c r="G3199" s="425">
        <v>80</v>
      </c>
      <c r="H3199" s="4">
        <f t="shared" si="65"/>
        <v>80</v>
      </c>
      <c r="I3199" s="4">
        <f t="shared" si="66"/>
        <v>20</v>
      </c>
    </row>
    <row r="3200" spans="1:9" ht="15" x14ac:dyDescent="0.2">
      <c r="A3200" s="96">
        <v>3192</v>
      </c>
      <c r="B3200" s="474" t="s">
        <v>521</v>
      </c>
      <c r="C3200" s="443" t="s">
        <v>726</v>
      </c>
      <c r="D3200" s="443">
        <v>60001095123</v>
      </c>
      <c r="E3200" s="476" t="s">
        <v>6173</v>
      </c>
      <c r="F3200" s="96" t="s">
        <v>319</v>
      </c>
      <c r="G3200" s="425">
        <v>80</v>
      </c>
      <c r="H3200" s="4">
        <f t="shared" si="65"/>
        <v>80</v>
      </c>
      <c r="I3200" s="4">
        <f t="shared" si="66"/>
        <v>20</v>
      </c>
    </row>
    <row r="3201" spans="1:9" ht="15" x14ac:dyDescent="0.2">
      <c r="A3201" s="96">
        <v>3193</v>
      </c>
      <c r="B3201" s="474" t="s">
        <v>1651</v>
      </c>
      <c r="C3201" s="443" t="s">
        <v>1667</v>
      </c>
      <c r="D3201" s="443">
        <v>37001014254</v>
      </c>
      <c r="E3201" s="476" t="s">
        <v>6174</v>
      </c>
      <c r="F3201" s="96" t="s">
        <v>319</v>
      </c>
      <c r="G3201" s="425">
        <v>80</v>
      </c>
      <c r="H3201" s="4">
        <f t="shared" si="65"/>
        <v>80</v>
      </c>
      <c r="I3201" s="4">
        <f t="shared" si="66"/>
        <v>20</v>
      </c>
    </row>
    <row r="3202" spans="1:9" ht="15" x14ac:dyDescent="0.2">
      <c r="A3202" s="96">
        <v>3194</v>
      </c>
      <c r="B3202" s="474" t="s">
        <v>1651</v>
      </c>
      <c r="C3202" s="443" t="s">
        <v>1667</v>
      </c>
      <c r="D3202" s="443">
        <v>37001014254</v>
      </c>
      <c r="E3202" s="476" t="s">
        <v>6175</v>
      </c>
      <c r="F3202" s="96" t="s">
        <v>319</v>
      </c>
      <c r="G3202" s="425">
        <v>80</v>
      </c>
      <c r="H3202" s="4">
        <f t="shared" si="65"/>
        <v>80</v>
      </c>
      <c r="I3202" s="4">
        <f t="shared" si="66"/>
        <v>20</v>
      </c>
    </row>
    <row r="3203" spans="1:9" ht="15" x14ac:dyDescent="0.2">
      <c r="A3203" s="96">
        <v>3195</v>
      </c>
      <c r="B3203" s="474" t="s">
        <v>1142</v>
      </c>
      <c r="C3203" s="443" t="s">
        <v>1003</v>
      </c>
      <c r="D3203" s="443">
        <v>41001028973</v>
      </c>
      <c r="E3203" s="476" t="s">
        <v>6176</v>
      </c>
      <c r="F3203" s="96" t="s">
        <v>319</v>
      </c>
      <c r="G3203" s="425">
        <v>80</v>
      </c>
      <c r="H3203" s="4">
        <f t="shared" si="65"/>
        <v>80</v>
      </c>
      <c r="I3203" s="4">
        <f t="shared" si="66"/>
        <v>20</v>
      </c>
    </row>
    <row r="3204" spans="1:9" ht="15" x14ac:dyDescent="0.2">
      <c r="A3204" s="96">
        <v>3196</v>
      </c>
      <c r="B3204" s="474" t="s">
        <v>1142</v>
      </c>
      <c r="C3204" s="443" t="s">
        <v>1003</v>
      </c>
      <c r="D3204" s="443">
        <v>41001028973</v>
      </c>
      <c r="E3204" s="476" t="s">
        <v>6177</v>
      </c>
      <c r="F3204" s="96" t="s">
        <v>319</v>
      </c>
      <c r="G3204" s="425">
        <v>80</v>
      </c>
      <c r="H3204" s="4">
        <f t="shared" si="65"/>
        <v>80</v>
      </c>
      <c r="I3204" s="4">
        <f t="shared" si="66"/>
        <v>20</v>
      </c>
    </row>
    <row r="3205" spans="1:9" ht="15" x14ac:dyDescent="0.2">
      <c r="A3205" s="96">
        <v>3197</v>
      </c>
      <c r="B3205" s="474" t="s">
        <v>631</v>
      </c>
      <c r="C3205" s="443" t="s">
        <v>3068</v>
      </c>
      <c r="D3205" s="443">
        <v>60001139909</v>
      </c>
      <c r="E3205" s="476" t="s">
        <v>6178</v>
      </c>
      <c r="F3205" s="96" t="s">
        <v>319</v>
      </c>
      <c r="G3205" s="425">
        <v>80</v>
      </c>
      <c r="H3205" s="4">
        <f t="shared" si="65"/>
        <v>80</v>
      </c>
      <c r="I3205" s="4">
        <f t="shared" si="66"/>
        <v>20</v>
      </c>
    </row>
    <row r="3206" spans="1:9" ht="15" x14ac:dyDescent="0.2">
      <c r="A3206" s="96">
        <v>3198</v>
      </c>
      <c r="B3206" s="474" t="s">
        <v>631</v>
      </c>
      <c r="C3206" s="443" t="s">
        <v>3068</v>
      </c>
      <c r="D3206" s="443">
        <v>60001139909</v>
      </c>
      <c r="E3206" s="476" t="s">
        <v>6179</v>
      </c>
      <c r="F3206" s="96" t="s">
        <v>319</v>
      </c>
      <c r="G3206" s="425">
        <v>80</v>
      </c>
      <c r="H3206" s="4">
        <f t="shared" si="65"/>
        <v>80</v>
      </c>
      <c r="I3206" s="4">
        <f t="shared" si="66"/>
        <v>20</v>
      </c>
    </row>
    <row r="3207" spans="1:9" ht="15" x14ac:dyDescent="0.2">
      <c r="A3207" s="96">
        <v>3199</v>
      </c>
      <c r="B3207" s="474" t="s">
        <v>5426</v>
      </c>
      <c r="C3207" s="443" t="s">
        <v>6126</v>
      </c>
      <c r="D3207" s="443">
        <v>60001153476</v>
      </c>
      <c r="E3207" s="476" t="s">
        <v>6180</v>
      </c>
      <c r="F3207" s="96" t="s">
        <v>319</v>
      </c>
      <c r="G3207" s="425">
        <v>80</v>
      </c>
      <c r="H3207" s="4">
        <f t="shared" si="65"/>
        <v>80</v>
      </c>
      <c r="I3207" s="4">
        <f t="shared" si="66"/>
        <v>20</v>
      </c>
    </row>
    <row r="3208" spans="1:9" ht="15" x14ac:dyDescent="0.2">
      <c r="A3208" s="96">
        <v>3200</v>
      </c>
      <c r="B3208" s="474" t="s">
        <v>5426</v>
      </c>
      <c r="C3208" s="443" t="s">
        <v>6126</v>
      </c>
      <c r="D3208" s="443">
        <v>60001153476</v>
      </c>
      <c r="E3208" s="476" t="s">
        <v>6181</v>
      </c>
      <c r="F3208" s="96" t="s">
        <v>319</v>
      </c>
      <c r="G3208" s="425">
        <v>80</v>
      </c>
      <c r="H3208" s="4">
        <f t="shared" si="65"/>
        <v>80</v>
      </c>
      <c r="I3208" s="4">
        <f t="shared" si="66"/>
        <v>20</v>
      </c>
    </row>
    <row r="3209" spans="1:9" ht="15" x14ac:dyDescent="0.2">
      <c r="A3209" s="96">
        <v>3201</v>
      </c>
      <c r="B3209" s="474" t="s">
        <v>631</v>
      </c>
      <c r="C3209" s="443" t="s">
        <v>3068</v>
      </c>
      <c r="D3209" s="443">
        <v>60001149788</v>
      </c>
      <c r="E3209" s="476" t="s">
        <v>6182</v>
      </c>
      <c r="F3209" s="96" t="s">
        <v>319</v>
      </c>
      <c r="G3209" s="425">
        <v>80</v>
      </c>
      <c r="H3209" s="4">
        <f t="shared" si="65"/>
        <v>80</v>
      </c>
      <c r="I3209" s="4">
        <f t="shared" si="66"/>
        <v>20</v>
      </c>
    </row>
    <row r="3210" spans="1:9" ht="15" x14ac:dyDescent="0.2">
      <c r="A3210" s="96">
        <v>3202</v>
      </c>
      <c r="B3210" s="474" t="s">
        <v>631</v>
      </c>
      <c r="C3210" s="443" t="s">
        <v>3068</v>
      </c>
      <c r="D3210" s="443">
        <v>60001149788</v>
      </c>
      <c r="E3210" s="476" t="s">
        <v>6183</v>
      </c>
      <c r="F3210" s="96" t="s">
        <v>319</v>
      </c>
      <c r="G3210" s="425">
        <v>80</v>
      </c>
      <c r="H3210" s="4">
        <f t="shared" si="65"/>
        <v>80</v>
      </c>
      <c r="I3210" s="4">
        <f t="shared" si="66"/>
        <v>20</v>
      </c>
    </row>
    <row r="3211" spans="1:9" ht="15" x14ac:dyDescent="0.2">
      <c r="A3211" s="96">
        <v>3203</v>
      </c>
      <c r="B3211" s="474" t="s">
        <v>573</v>
      </c>
      <c r="C3211" s="443" t="s">
        <v>1279</v>
      </c>
      <c r="D3211" s="443">
        <v>60001012125</v>
      </c>
      <c r="E3211" s="476" t="s">
        <v>6184</v>
      </c>
      <c r="F3211" s="96" t="s">
        <v>319</v>
      </c>
      <c r="G3211" s="425">
        <v>80</v>
      </c>
      <c r="H3211" s="4">
        <f t="shared" si="65"/>
        <v>80</v>
      </c>
      <c r="I3211" s="4">
        <f t="shared" si="66"/>
        <v>20</v>
      </c>
    </row>
    <row r="3212" spans="1:9" ht="15" x14ac:dyDescent="0.2">
      <c r="A3212" s="96">
        <v>3204</v>
      </c>
      <c r="B3212" s="474" t="s">
        <v>573</v>
      </c>
      <c r="C3212" s="443" t="s">
        <v>1279</v>
      </c>
      <c r="D3212" s="443">
        <v>60001012125</v>
      </c>
      <c r="E3212" s="476" t="s">
        <v>6185</v>
      </c>
      <c r="F3212" s="96" t="s">
        <v>319</v>
      </c>
      <c r="G3212" s="425">
        <v>80</v>
      </c>
      <c r="H3212" s="4">
        <f t="shared" si="65"/>
        <v>80</v>
      </c>
      <c r="I3212" s="4">
        <f t="shared" si="66"/>
        <v>20</v>
      </c>
    </row>
    <row r="3213" spans="1:9" ht="15" x14ac:dyDescent="0.2">
      <c r="A3213" s="96">
        <v>3205</v>
      </c>
      <c r="B3213" s="474" t="s">
        <v>6114</v>
      </c>
      <c r="C3213" s="443" t="s">
        <v>1993</v>
      </c>
      <c r="D3213" s="443">
        <v>60002016746</v>
      </c>
      <c r="E3213" s="476" t="s">
        <v>6186</v>
      </c>
      <c r="F3213" s="96" t="s">
        <v>319</v>
      </c>
      <c r="G3213" s="425">
        <v>80</v>
      </c>
      <c r="H3213" s="4">
        <f t="shared" si="65"/>
        <v>80</v>
      </c>
      <c r="I3213" s="4">
        <f t="shared" si="66"/>
        <v>20</v>
      </c>
    </row>
    <row r="3214" spans="1:9" ht="15" x14ac:dyDescent="0.2">
      <c r="A3214" s="96">
        <v>3206</v>
      </c>
      <c r="B3214" s="474" t="s">
        <v>6114</v>
      </c>
      <c r="C3214" s="443" t="s">
        <v>1993</v>
      </c>
      <c r="D3214" s="443">
        <v>60002016746</v>
      </c>
      <c r="E3214" s="476" t="s">
        <v>6187</v>
      </c>
      <c r="F3214" s="96" t="s">
        <v>319</v>
      </c>
      <c r="G3214" s="425">
        <v>80</v>
      </c>
      <c r="H3214" s="4">
        <f t="shared" si="65"/>
        <v>80</v>
      </c>
      <c r="I3214" s="4">
        <f t="shared" si="66"/>
        <v>20</v>
      </c>
    </row>
    <row r="3215" spans="1:9" ht="15" x14ac:dyDescent="0.2">
      <c r="A3215" s="96">
        <v>3207</v>
      </c>
      <c r="B3215" s="474" t="s">
        <v>1116</v>
      </c>
      <c r="C3215" s="443" t="s">
        <v>6127</v>
      </c>
      <c r="D3215" s="443">
        <v>49001012932</v>
      </c>
      <c r="E3215" s="476" t="s">
        <v>6188</v>
      </c>
      <c r="F3215" s="96" t="s">
        <v>319</v>
      </c>
      <c r="G3215" s="425">
        <v>80</v>
      </c>
      <c r="H3215" s="4">
        <f t="shared" si="65"/>
        <v>80</v>
      </c>
      <c r="I3215" s="4">
        <f t="shared" si="66"/>
        <v>20</v>
      </c>
    </row>
    <row r="3216" spans="1:9" ht="15" x14ac:dyDescent="0.2">
      <c r="A3216" s="96">
        <v>3208</v>
      </c>
      <c r="B3216" s="474" t="s">
        <v>1116</v>
      </c>
      <c r="C3216" s="443" t="s">
        <v>6127</v>
      </c>
      <c r="D3216" s="443">
        <v>49001012932</v>
      </c>
      <c r="E3216" s="476" t="s">
        <v>6189</v>
      </c>
      <c r="F3216" s="96" t="s">
        <v>319</v>
      </c>
      <c r="G3216" s="425">
        <v>80</v>
      </c>
      <c r="H3216" s="4">
        <f t="shared" si="65"/>
        <v>80</v>
      </c>
      <c r="I3216" s="4">
        <f t="shared" si="66"/>
        <v>20</v>
      </c>
    </row>
    <row r="3217" spans="1:9" ht="15" x14ac:dyDescent="0.2">
      <c r="A3217" s="96">
        <v>3209</v>
      </c>
      <c r="B3217" s="474" t="s">
        <v>1905</v>
      </c>
      <c r="C3217" s="443" t="s">
        <v>1007</v>
      </c>
      <c r="D3217" s="443">
        <v>57001016316</v>
      </c>
      <c r="E3217" s="476" t="s">
        <v>6190</v>
      </c>
      <c r="F3217" s="96" t="s">
        <v>319</v>
      </c>
      <c r="G3217" s="425">
        <v>80</v>
      </c>
      <c r="H3217" s="4">
        <f t="shared" si="65"/>
        <v>80</v>
      </c>
      <c r="I3217" s="4">
        <f t="shared" si="66"/>
        <v>20</v>
      </c>
    </row>
    <row r="3218" spans="1:9" ht="15" x14ac:dyDescent="0.2">
      <c r="A3218" s="96">
        <v>3210</v>
      </c>
      <c r="B3218" s="474" t="s">
        <v>1905</v>
      </c>
      <c r="C3218" s="443" t="s">
        <v>1007</v>
      </c>
      <c r="D3218" s="443">
        <v>57001016316</v>
      </c>
      <c r="E3218" s="476" t="s">
        <v>6191</v>
      </c>
      <c r="F3218" s="96" t="s">
        <v>319</v>
      </c>
      <c r="G3218" s="425">
        <v>80</v>
      </c>
      <c r="H3218" s="4">
        <f t="shared" si="65"/>
        <v>80</v>
      </c>
      <c r="I3218" s="4">
        <f t="shared" si="66"/>
        <v>20</v>
      </c>
    </row>
    <row r="3219" spans="1:9" ht="15" x14ac:dyDescent="0.2">
      <c r="A3219" s="96">
        <v>3211</v>
      </c>
      <c r="B3219" s="474" t="s">
        <v>1905</v>
      </c>
      <c r="C3219" s="443" t="s">
        <v>6128</v>
      </c>
      <c r="D3219" s="443">
        <v>17001019343</v>
      </c>
      <c r="E3219" s="476" t="s">
        <v>6192</v>
      </c>
      <c r="F3219" s="96" t="s">
        <v>319</v>
      </c>
      <c r="G3219" s="425">
        <v>80</v>
      </c>
      <c r="H3219" s="4">
        <f t="shared" si="65"/>
        <v>80</v>
      </c>
      <c r="I3219" s="4">
        <f t="shared" si="66"/>
        <v>20</v>
      </c>
    </row>
    <row r="3220" spans="1:9" ht="15" x14ac:dyDescent="0.2">
      <c r="A3220" s="96">
        <v>3212</v>
      </c>
      <c r="B3220" s="474" t="s">
        <v>1905</v>
      </c>
      <c r="C3220" s="443" t="s">
        <v>6128</v>
      </c>
      <c r="D3220" s="443">
        <v>17001019343</v>
      </c>
      <c r="E3220" s="476" t="s">
        <v>6193</v>
      </c>
      <c r="F3220" s="96" t="s">
        <v>319</v>
      </c>
      <c r="G3220" s="425">
        <v>80</v>
      </c>
      <c r="H3220" s="4">
        <f t="shared" si="65"/>
        <v>80</v>
      </c>
      <c r="I3220" s="4">
        <f t="shared" si="66"/>
        <v>20</v>
      </c>
    </row>
    <row r="3221" spans="1:9" ht="15" x14ac:dyDescent="0.2">
      <c r="A3221" s="96">
        <v>3213</v>
      </c>
      <c r="B3221" s="474" t="s">
        <v>664</v>
      </c>
      <c r="C3221" s="443" t="s">
        <v>3215</v>
      </c>
      <c r="D3221" s="443">
        <v>60001145360</v>
      </c>
      <c r="E3221" s="476" t="s">
        <v>6194</v>
      </c>
      <c r="F3221" s="96" t="s">
        <v>319</v>
      </c>
      <c r="G3221" s="425">
        <v>80</v>
      </c>
      <c r="H3221" s="4">
        <f t="shared" si="65"/>
        <v>80</v>
      </c>
      <c r="I3221" s="4">
        <f t="shared" si="66"/>
        <v>20</v>
      </c>
    </row>
    <row r="3222" spans="1:9" ht="15" x14ac:dyDescent="0.2">
      <c r="A3222" s="96">
        <v>3214</v>
      </c>
      <c r="B3222" s="474" t="s">
        <v>664</v>
      </c>
      <c r="C3222" s="443" t="s">
        <v>3215</v>
      </c>
      <c r="D3222" s="443">
        <v>60001145360</v>
      </c>
      <c r="E3222" s="476" t="s">
        <v>6195</v>
      </c>
      <c r="F3222" s="96" t="s">
        <v>319</v>
      </c>
      <c r="G3222" s="425">
        <v>80</v>
      </c>
      <c r="H3222" s="4">
        <f t="shared" si="65"/>
        <v>80</v>
      </c>
      <c r="I3222" s="4">
        <f t="shared" si="66"/>
        <v>20</v>
      </c>
    </row>
    <row r="3223" spans="1:9" ht="15" x14ac:dyDescent="0.2">
      <c r="A3223" s="96">
        <v>3215</v>
      </c>
      <c r="B3223" s="474" t="s">
        <v>2229</v>
      </c>
      <c r="C3223" s="443" t="s">
        <v>5817</v>
      </c>
      <c r="D3223" s="443">
        <v>60001054130</v>
      </c>
      <c r="E3223" s="476" t="s">
        <v>6196</v>
      </c>
      <c r="F3223" s="96" t="s">
        <v>319</v>
      </c>
      <c r="G3223" s="425">
        <v>80</v>
      </c>
      <c r="H3223" s="4">
        <f t="shared" si="65"/>
        <v>80</v>
      </c>
      <c r="I3223" s="4">
        <f t="shared" si="66"/>
        <v>20</v>
      </c>
    </row>
    <row r="3224" spans="1:9" ht="15" x14ac:dyDescent="0.2">
      <c r="A3224" s="96">
        <v>3216</v>
      </c>
      <c r="B3224" s="474" t="s">
        <v>2229</v>
      </c>
      <c r="C3224" s="443" t="s">
        <v>5817</v>
      </c>
      <c r="D3224" s="443">
        <v>60001054130</v>
      </c>
      <c r="E3224" s="476" t="s">
        <v>6197</v>
      </c>
      <c r="F3224" s="96" t="s">
        <v>319</v>
      </c>
      <c r="G3224" s="425">
        <v>80</v>
      </c>
      <c r="H3224" s="4">
        <f t="shared" si="65"/>
        <v>80</v>
      </c>
      <c r="I3224" s="4">
        <f t="shared" si="66"/>
        <v>20</v>
      </c>
    </row>
    <row r="3225" spans="1:9" ht="15" x14ac:dyDescent="0.2">
      <c r="A3225" s="96">
        <v>3217</v>
      </c>
      <c r="B3225" s="474" t="s">
        <v>573</v>
      </c>
      <c r="C3225" s="443" t="s">
        <v>6129</v>
      </c>
      <c r="D3225" s="443">
        <v>60001153510</v>
      </c>
      <c r="E3225" s="476" t="s">
        <v>6198</v>
      </c>
      <c r="F3225" s="96" t="s">
        <v>319</v>
      </c>
      <c r="G3225" s="425">
        <v>80</v>
      </c>
      <c r="H3225" s="4">
        <f t="shared" si="65"/>
        <v>80</v>
      </c>
      <c r="I3225" s="4">
        <f t="shared" si="66"/>
        <v>20</v>
      </c>
    </row>
    <row r="3226" spans="1:9" ht="15" x14ac:dyDescent="0.2">
      <c r="A3226" s="96">
        <v>3218</v>
      </c>
      <c r="B3226" s="474" t="s">
        <v>573</v>
      </c>
      <c r="C3226" s="443" t="s">
        <v>6129</v>
      </c>
      <c r="D3226" s="443">
        <v>60001153510</v>
      </c>
      <c r="E3226" s="476" t="s">
        <v>6199</v>
      </c>
      <c r="F3226" s="96" t="s">
        <v>319</v>
      </c>
      <c r="G3226" s="425">
        <v>80</v>
      </c>
      <c r="H3226" s="4">
        <f t="shared" si="65"/>
        <v>80</v>
      </c>
      <c r="I3226" s="4">
        <f t="shared" si="66"/>
        <v>20</v>
      </c>
    </row>
    <row r="3227" spans="1:9" ht="15" x14ac:dyDescent="0.2">
      <c r="A3227" s="96">
        <v>3219</v>
      </c>
      <c r="B3227" s="474" t="s">
        <v>1391</v>
      </c>
      <c r="C3227" s="443" t="s">
        <v>4222</v>
      </c>
      <c r="D3227" s="443">
        <v>46001023733</v>
      </c>
      <c r="E3227" s="476" t="s">
        <v>6200</v>
      </c>
      <c r="F3227" s="96" t="s">
        <v>319</v>
      </c>
      <c r="G3227" s="425">
        <v>80</v>
      </c>
      <c r="H3227" s="4">
        <f t="shared" si="65"/>
        <v>80</v>
      </c>
      <c r="I3227" s="4">
        <f t="shared" si="66"/>
        <v>20</v>
      </c>
    </row>
    <row r="3228" spans="1:9" ht="15" x14ac:dyDescent="0.2">
      <c r="A3228" s="96">
        <v>3220</v>
      </c>
      <c r="B3228" s="474" t="s">
        <v>1391</v>
      </c>
      <c r="C3228" s="443" t="s">
        <v>4222</v>
      </c>
      <c r="D3228" s="443">
        <v>46001023733</v>
      </c>
      <c r="E3228" s="476" t="s">
        <v>6201</v>
      </c>
      <c r="F3228" s="96" t="s">
        <v>319</v>
      </c>
      <c r="G3228" s="425">
        <v>80</v>
      </c>
      <c r="H3228" s="4">
        <f t="shared" si="65"/>
        <v>80</v>
      </c>
      <c r="I3228" s="4">
        <f t="shared" si="66"/>
        <v>20</v>
      </c>
    </row>
    <row r="3229" spans="1:9" ht="15" x14ac:dyDescent="0.2">
      <c r="A3229" s="96">
        <v>3221</v>
      </c>
      <c r="B3229" s="474" t="s">
        <v>6115</v>
      </c>
      <c r="C3229" s="443" t="s">
        <v>4977</v>
      </c>
      <c r="D3229" s="443">
        <v>60001031911</v>
      </c>
      <c r="E3229" s="476" t="s">
        <v>6202</v>
      </c>
      <c r="F3229" s="96" t="s">
        <v>319</v>
      </c>
      <c r="G3229" s="425">
        <v>80</v>
      </c>
      <c r="H3229" s="4">
        <f t="shared" si="65"/>
        <v>80</v>
      </c>
      <c r="I3229" s="4">
        <f t="shared" si="66"/>
        <v>20</v>
      </c>
    </row>
    <row r="3230" spans="1:9" ht="15" x14ac:dyDescent="0.2">
      <c r="A3230" s="96">
        <v>3222</v>
      </c>
      <c r="B3230" s="474" t="s">
        <v>6115</v>
      </c>
      <c r="C3230" s="443" t="s">
        <v>4977</v>
      </c>
      <c r="D3230" s="443">
        <v>60001031911</v>
      </c>
      <c r="E3230" s="476" t="s">
        <v>6203</v>
      </c>
      <c r="F3230" s="96" t="s">
        <v>319</v>
      </c>
      <c r="G3230" s="425">
        <v>80</v>
      </c>
      <c r="H3230" s="4">
        <f t="shared" si="65"/>
        <v>80</v>
      </c>
      <c r="I3230" s="4">
        <f t="shared" si="66"/>
        <v>20</v>
      </c>
    </row>
    <row r="3231" spans="1:9" ht="15" x14ac:dyDescent="0.2">
      <c r="A3231" s="96">
        <v>3223</v>
      </c>
      <c r="B3231" s="474" t="s">
        <v>624</v>
      </c>
      <c r="C3231" s="443" t="s">
        <v>6130</v>
      </c>
      <c r="D3231" s="443">
        <v>60001133550</v>
      </c>
      <c r="E3231" s="476" t="s">
        <v>6204</v>
      </c>
      <c r="F3231" s="96" t="s">
        <v>319</v>
      </c>
      <c r="G3231" s="425">
        <v>80</v>
      </c>
      <c r="H3231" s="4">
        <f t="shared" si="65"/>
        <v>80</v>
      </c>
      <c r="I3231" s="4">
        <f t="shared" si="66"/>
        <v>20</v>
      </c>
    </row>
    <row r="3232" spans="1:9" ht="15" x14ac:dyDescent="0.2">
      <c r="A3232" s="96">
        <v>3224</v>
      </c>
      <c r="B3232" s="474" t="s">
        <v>624</v>
      </c>
      <c r="C3232" s="443" t="s">
        <v>6130</v>
      </c>
      <c r="D3232" s="443">
        <v>60001133550</v>
      </c>
      <c r="E3232" s="476" t="s">
        <v>6205</v>
      </c>
      <c r="F3232" s="96" t="s">
        <v>319</v>
      </c>
      <c r="G3232" s="425">
        <v>80</v>
      </c>
      <c r="H3232" s="4">
        <f t="shared" si="65"/>
        <v>80</v>
      </c>
      <c r="I3232" s="4">
        <f t="shared" si="66"/>
        <v>20</v>
      </c>
    </row>
    <row r="3233" spans="1:9" ht="15" x14ac:dyDescent="0.2">
      <c r="A3233" s="96">
        <v>3225</v>
      </c>
      <c r="B3233" s="474" t="s">
        <v>1591</v>
      </c>
      <c r="C3233" s="443" t="s">
        <v>3220</v>
      </c>
      <c r="D3233" s="443">
        <v>60001143257</v>
      </c>
      <c r="E3233" s="476" t="s">
        <v>6206</v>
      </c>
      <c r="F3233" s="96" t="s">
        <v>319</v>
      </c>
      <c r="G3233" s="425">
        <v>80</v>
      </c>
      <c r="H3233" s="4">
        <f t="shared" si="65"/>
        <v>80</v>
      </c>
      <c r="I3233" s="4">
        <f t="shared" si="66"/>
        <v>20</v>
      </c>
    </row>
    <row r="3234" spans="1:9" ht="15" x14ac:dyDescent="0.2">
      <c r="A3234" s="96">
        <v>3226</v>
      </c>
      <c r="B3234" s="474" t="s">
        <v>1591</v>
      </c>
      <c r="C3234" s="443" t="s">
        <v>3220</v>
      </c>
      <c r="D3234" s="443">
        <v>60001143257</v>
      </c>
      <c r="E3234" s="476" t="s">
        <v>6207</v>
      </c>
      <c r="F3234" s="96" t="s">
        <v>319</v>
      </c>
      <c r="G3234" s="425">
        <v>80</v>
      </c>
      <c r="H3234" s="4">
        <f t="shared" si="65"/>
        <v>80</v>
      </c>
      <c r="I3234" s="4">
        <f t="shared" si="66"/>
        <v>20</v>
      </c>
    </row>
    <row r="3235" spans="1:9" ht="15" x14ac:dyDescent="0.2">
      <c r="A3235" s="96">
        <v>3227</v>
      </c>
      <c r="B3235" s="474" t="s">
        <v>1905</v>
      </c>
      <c r="C3235" s="443" t="s">
        <v>6131</v>
      </c>
      <c r="D3235" s="443">
        <v>60002002107</v>
      </c>
      <c r="E3235" s="476" t="s">
        <v>6208</v>
      </c>
      <c r="F3235" s="96" t="s">
        <v>319</v>
      </c>
      <c r="G3235" s="425">
        <v>80</v>
      </c>
      <c r="H3235" s="4">
        <f t="shared" si="65"/>
        <v>80</v>
      </c>
      <c r="I3235" s="4">
        <f t="shared" si="66"/>
        <v>20</v>
      </c>
    </row>
    <row r="3236" spans="1:9" ht="15" x14ac:dyDescent="0.2">
      <c r="A3236" s="96">
        <v>3228</v>
      </c>
      <c r="B3236" s="474" t="s">
        <v>1905</v>
      </c>
      <c r="C3236" s="443" t="s">
        <v>6131</v>
      </c>
      <c r="D3236" s="443">
        <v>60002002107</v>
      </c>
      <c r="E3236" s="476" t="s">
        <v>6209</v>
      </c>
      <c r="F3236" s="96" t="s">
        <v>319</v>
      </c>
      <c r="G3236" s="425">
        <v>80</v>
      </c>
      <c r="H3236" s="4">
        <f t="shared" si="65"/>
        <v>80</v>
      </c>
      <c r="I3236" s="4">
        <f t="shared" si="66"/>
        <v>20</v>
      </c>
    </row>
    <row r="3237" spans="1:9" ht="15" x14ac:dyDescent="0.2">
      <c r="A3237" s="96">
        <v>3229</v>
      </c>
      <c r="B3237" s="474" t="s">
        <v>2326</v>
      </c>
      <c r="C3237" s="443" t="s">
        <v>6132</v>
      </c>
      <c r="D3237" s="443">
        <v>60002014036</v>
      </c>
      <c r="E3237" s="476" t="s">
        <v>6210</v>
      </c>
      <c r="F3237" s="96" t="s">
        <v>319</v>
      </c>
      <c r="G3237" s="425">
        <v>80</v>
      </c>
      <c r="H3237" s="4">
        <f t="shared" si="65"/>
        <v>80</v>
      </c>
      <c r="I3237" s="4">
        <f t="shared" si="66"/>
        <v>20</v>
      </c>
    </row>
    <row r="3238" spans="1:9" ht="15" x14ac:dyDescent="0.2">
      <c r="A3238" s="96">
        <v>3230</v>
      </c>
      <c r="B3238" s="474" t="s">
        <v>2326</v>
      </c>
      <c r="C3238" s="443" t="s">
        <v>6132</v>
      </c>
      <c r="D3238" s="443">
        <v>60002014036</v>
      </c>
      <c r="E3238" s="476" t="s">
        <v>6211</v>
      </c>
      <c r="F3238" s="96" t="s">
        <v>319</v>
      </c>
      <c r="G3238" s="425">
        <v>80</v>
      </c>
      <c r="H3238" s="4">
        <f t="shared" si="65"/>
        <v>80</v>
      </c>
      <c r="I3238" s="4">
        <f t="shared" si="66"/>
        <v>20</v>
      </c>
    </row>
    <row r="3239" spans="1:9" ht="15" x14ac:dyDescent="0.2">
      <c r="A3239" s="96">
        <v>3231</v>
      </c>
      <c r="B3239" s="474" t="s">
        <v>662</v>
      </c>
      <c r="C3239" s="443" t="s">
        <v>5448</v>
      </c>
      <c r="D3239" s="443">
        <v>60001115543</v>
      </c>
      <c r="E3239" s="476" t="s">
        <v>6212</v>
      </c>
      <c r="F3239" s="96" t="s">
        <v>319</v>
      </c>
      <c r="G3239" s="425">
        <v>80</v>
      </c>
      <c r="H3239" s="4">
        <f t="shared" si="65"/>
        <v>80</v>
      </c>
      <c r="I3239" s="4">
        <f t="shared" si="66"/>
        <v>20</v>
      </c>
    </row>
    <row r="3240" spans="1:9" ht="15" x14ac:dyDescent="0.2">
      <c r="A3240" s="96">
        <v>3232</v>
      </c>
      <c r="B3240" s="474" t="s">
        <v>662</v>
      </c>
      <c r="C3240" s="443" t="s">
        <v>5448</v>
      </c>
      <c r="D3240" s="443">
        <v>60001115543</v>
      </c>
      <c r="E3240" s="476" t="s">
        <v>6213</v>
      </c>
      <c r="F3240" s="96" t="s">
        <v>319</v>
      </c>
      <c r="G3240" s="425">
        <v>80</v>
      </c>
      <c r="H3240" s="4">
        <f t="shared" si="65"/>
        <v>80</v>
      </c>
      <c r="I3240" s="4">
        <f t="shared" si="66"/>
        <v>20</v>
      </c>
    </row>
    <row r="3241" spans="1:9" ht="15" x14ac:dyDescent="0.2">
      <c r="A3241" s="96">
        <v>3233</v>
      </c>
      <c r="B3241" s="474" t="s">
        <v>536</v>
      </c>
      <c r="C3241" s="443" t="s">
        <v>6133</v>
      </c>
      <c r="D3241" s="443">
        <v>60001120219</v>
      </c>
      <c r="E3241" s="476" t="s">
        <v>6214</v>
      </c>
      <c r="F3241" s="96" t="s">
        <v>319</v>
      </c>
      <c r="G3241" s="425">
        <v>80</v>
      </c>
      <c r="H3241" s="4">
        <f t="shared" si="65"/>
        <v>80</v>
      </c>
      <c r="I3241" s="4">
        <f t="shared" si="66"/>
        <v>20</v>
      </c>
    </row>
    <row r="3242" spans="1:9" ht="15" x14ac:dyDescent="0.2">
      <c r="A3242" s="96">
        <v>3234</v>
      </c>
      <c r="B3242" s="474" t="s">
        <v>536</v>
      </c>
      <c r="C3242" s="443" t="s">
        <v>6133</v>
      </c>
      <c r="D3242" s="443">
        <v>60001120219</v>
      </c>
      <c r="E3242" s="476" t="s">
        <v>6215</v>
      </c>
      <c r="F3242" s="96" t="s">
        <v>319</v>
      </c>
      <c r="G3242" s="425">
        <v>80</v>
      </c>
      <c r="H3242" s="4">
        <f t="shared" si="65"/>
        <v>80</v>
      </c>
      <c r="I3242" s="4">
        <f t="shared" si="66"/>
        <v>20</v>
      </c>
    </row>
    <row r="3243" spans="1:9" ht="15" x14ac:dyDescent="0.2">
      <c r="A3243" s="96">
        <v>3235</v>
      </c>
      <c r="B3243" s="474" t="s">
        <v>5069</v>
      </c>
      <c r="C3243" s="443" t="s">
        <v>6134</v>
      </c>
      <c r="D3243" s="443">
        <v>60001036110</v>
      </c>
      <c r="E3243" s="476" t="s">
        <v>6216</v>
      </c>
      <c r="F3243" s="96" t="s">
        <v>319</v>
      </c>
      <c r="G3243" s="425">
        <v>80</v>
      </c>
      <c r="H3243" s="4">
        <f t="shared" si="65"/>
        <v>80</v>
      </c>
      <c r="I3243" s="4">
        <f t="shared" si="66"/>
        <v>20</v>
      </c>
    </row>
    <row r="3244" spans="1:9" ht="15" x14ac:dyDescent="0.2">
      <c r="A3244" s="96">
        <v>3236</v>
      </c>
      <c r="B3244" s="474" t="s">
        <v>5069</v>
      </c>
      <c r="C3244" s="443" t="s">
        <v>6134</v>
      </c>
      <c r="D3244" s="443">
        <v>60001036110</v>
      </c>
      <c r="E3244" s="476" t="s">
        <v>6217</v>
      </c>
      <c r="F3244" s="96" t="s">
        <v>319</v>
      </c>
      <c r="G3244" s="425">
        <v>80</v>
      </c>
      <c r="H3244" s="4">
        <f t="shared" si="65"/>
        <v>80</v>
      </c>
      <c r="I3244" s="4">
        <f t="shared" si="66"/>
        <v>20</v>
      </c>
    </row>
    <row r="3245" spans="1:9" ht="15" x14ac:dyDescent="0.2">
      <c r="A3245" s="96">
        <v>3237</v>
      </c>
      <c r="B3245" s="474" t="s">
        <v>1905</v>
      </c>
      <c r="C3245" s="443" t="s">
        <v>6135</v>
      </c>
      <c r="D3245" s="443">
        <v>60001119978</v>
      </c>
      <c r="E3245" s="476" t="s">
        <v>6218</v>
      </c>
      <c r="F3245" s="96" t="s">
        <v>319</v>
      </c>
      <c r="G3245" s="425">
        <v>80</v>
      </c>
      <c r="H3245" s="4">
        <f t="shared" si="65"/>
        <v>80</v>
      </c>
      <c r="I3245" s="4">
        <f t="shared" si="66"/>
        <v>20</v>
      </c>
    </row>
    <row r="3246" spans="1:9" ht="15" x14ac:dyDescent="0.2">
      <c r="A3246" s="96">
        <v>3238</v>
      </c>
      <c r="B3246" s="474" t="s">
        <v>1905</v>
      </c>
      <c r="C3246" s="443" t="s">
        <v>6135</v>
      </c>
      <c r="D3246" s="443">
        <v>60001119978</v>
      </c>
      <c r="E3246" s="476" t="s">
        <v>6219</v>
      </c>
      <c r="F3246" s="96" t="s">
        <v>319</v>
      </c>
      <c r="G3246" s="425">
        <v>80</v>
      </c>
      <c r="H3246" s="4">
        <f t="shared" si="65"/>
        <v>80</v>
      </c>
      <c r="I3246" s="4">
        <f t="shared" si="66"/>
        <v>20</v>
      </c>
    </row>
    <row r="3247" spans="1:9" ht="15" x14ac:dyDescent="0.2">
      <c r="A3247" s="96">
        <v>3239</v>
      </c>
      <c r="B3247" s="474" t="s">
        <v>1137</v>
      </c>
      <c r="C3247" s="443" t="s">
        <v>1652</v>
      </c>
      <c r="D3247" s="443">
        <v>60001098065</v>
      </c>
      <c r="E3247" s="476" t="s">
        <v>6220</v>
      </c>
      <c r="F3247" s="96" t="s">
        <v>319</v>
      </c>
      <c r="G3247" s="425">
        <v>80</v>
      </c>
      <c r="H3247" s="4">
        <f t="shared" si="65"/>
        <v>80</v>
      </c>
      <c r="I3247" s="4">
        <f t="shared" si="66"/>
        <v>20</v>
      </c>
    </row>
    <row r="3248" spans="1:9" ht="15" x14ac:dyDescent="0.2">
      <c r="A3248" s="96">
        <v>3240</v>
      </c>
      <c r="B3248" s="474" t="s">
        <v>1137</v>
      </c>
      <c r="C3248" s="443" t="s">
        <v>1652</v>
      </c>
      <c r="D3248" s="443">
        <v>60001098065</v>
      </c>
      <c r="E3248" s="476" t="s">
        <v>6221</v>
      </c>
      <c r="F3248" s="96" t="s">
        <v>319</v>
      </c>
      <c r="G3248" s="425">
        <v>80</v>
      </c>
      <c r="H3248" s="4">
        <f t="shared" si="65"/>
        <v>80</v>
      </c>
      <c r="I3248" s="4">
        <f t="shared" si="66"/>
        <v>20</v>
      </c>
    </row>
    <row r="3249" spans="1:9" ht="15" x14ac:dyDescent="0.2">
      <c r="A3249" s="96">
        <v>3241</v>
      </c>
      <c r="B3249" s="474" t="s">
        <v>536</v>
      </c>
      <c r="C3249" s="443" t="s">
        <v>730</v>
      </c>
      <c r="D3249" s="443">
        <v>60001028619</v>
      </c>
      <c r="E3249" s="476" t="s">
        <v>6222</v>
      </c>
      <c r="F3249" s="96" t="s">
        <v>319</v>
      </c>
      <c r="G3249" s="425">
        <v>80</v>
      </c>
      <c r="H3249" s="4">
        <f t="shared" si="65"/>
        <v>80</v>
      </c>
      <c r="I3249" s="4">
        <f t="shared" si="66"/>
        <v>20</v>
      </c>
    </row>
    <row r="3250" spans="1:9" ht="15" x14ac:dyDescent="0.2">
      <c r="A3250" s="96">
        <v>3242</v>
      </c>
      <c r="B3250" s="474" t="s">
        <v>536</v>
      </c>
      <c r="C3250" s="443" t="s">
        <v>730</v>
      </c>
      <c r="D3250" s="443">
        <v>60001028619</v>
      </c>
      <c r="E3250" s="476" t="s">
        <v>6223</v>
      </c>
      <c r="F3250" s="96" t="s">
        <v>319</v>
      </c>
      <c r="G3250" s="425">
        <v>80</v>
      </c>
      <c r="H3250" s="4">
        <f t="shared" si="65"/>
        <v>80</v>
      </c>
      <c r="I3250" s="4">
        <f t="shared" si="66"/>
        <v>20</v>
      </c>
    </row>
    <row r="3251" spans="1:9" ht="15" x14ac:dyDescent="0.2">
      <c r="A3251" s="96">
        <v>3243</v>
      </c>
      <c r="B3251" s="474" t="s">
        <v>521</v>
      </c>
      <c r="C3251" s="443" t="s">
        <v>833</v>
      </c>
      <c r="D3251" s="443">
        <v>60001087916</v>
      </c>
      <c r="E3251" s="476" t="s">
        <v>6224</v>
      </c>
      <c r="F3251" s="96" t="s">
        <v>319</v>
      </c>
      <c r="G3251" s="425">
        <v>80</v>
      </c>
      <c r="H3251" s="4">
        <f t="shared" si="65"/>
        <v>80</v>
      </c>
      <c r="I3251" s="4">
        <f t="shared" si="66"/>
        <v>20</v>
      </c>
    </row>
    <row r="3252" spans="1:9" ht="15" x14ac:dyDescent="0.2">
      <c r="A3252" s="96">
        <v>3244</v>
      </c>
      <c r="B3252" s="474" t="s">
        <v>521</v>
      </c>
      <c r="C3252" s="443" t="s">
        <v>833</v>
      </c>
      <c r="D3252" s="443">
        <v>60001087916</v>
      </c>
      <c r="E3252" s="476" t="s">
        <v>6225</v>
      </c>
      <c r="F3252" s="96" t="s">
        <v>319</v>
      </c>
      <c r="G3252" s="425">
        <v>80</v>
      </c>
      <c r="H3252" s="4">
        <f t="shared" si="65"/>
        <v>80</v>
      </c>
      <c r="I3252" s="4">
        <f t="shared" si="66"/>
        <v>20</v>
      </c>
    </row>
    <row r="3253" spans="1:9" ht="15" x14ac:dyDescent="0.2">
      <c r="A3253" s="96">
        <v>3245</v>
      </c>
      <c r="B3253" s="474" t="s">
        <v>2856</v>
      </c>
      <c r="C3253" s="443" t="s">
        <v>6136</v>
      </c>
      <c r="D3253" s="443">
        <v>60001066856</v>
      </c>
      <c r="E3253" s="476" t="s">
        <v>6226</v>
      </c>
      <c r="F3253" s="96" t="s">
        <v>319</v>
      </c>
      <c r="G3253" s="425">
        <v>80</v>
      </c>
      <c r="H3253" s="4">
        <f t="shared" si="65"/>
        <v>80</v>
      </c>
      <c r="I3253" s="4">
        <f t="shared" si="66"/>
        <v>20</v>
      </c>
    </row>
    <row r="3254" spans="1:9" ht="15" x14ac:dyDescent="0.2">
      <c r="A3254" s="96">
        <v>3246</v>
      </c>
      <c r="B3254" s="474" t="s">
        <v>2856</v>
      </c>
      <c r="C3254" s="443" t="s">
        <v>6136</v>
      </c>
      <c r="D3254" s="443">
        <v>60001066856</v>
      </c>
      <c r="E3254" s="476" t="s">
        <v>6227</v>
      </c>
      <c r="F3254" s="96" t="s">
        <v>319</v>
      </c>
      <c r="G3254" s="425">
        <v>80</v>
      </c>
      <c r="H3254" s="4">
        <f t="shared" si="65"/>
        <v>80</v>
      </c>
      <c r="I3254" s="4">
        <f t="shared" si="66"/>
        <v>20</v>
      </c>
    </row>
    <row r="3255" spans="1:9" ht="15" x14ac:dyDescent="0.2">
      <c r="A3255" s="96">
        <v>3247</v>
      </c>
      <c r="B3255" s="474" t="s">
        <v>6116</v>
      </c>
      <c r="C3255" s="443" t="s">
        <v>6137</v>
      </c>
      <c r="D3255" s="443">
        <v>60001151601</v>
      </c>
      <c r="E3255" s="476" t="s">
        <v>6228</v>
      </c>
      <c r="F3255" s="96" t="s">
        <v>319</v>
      </c>
      <c r="G3255" s="425">
        <v>80</v>
      </c>
      <c r="H3255" s="4">
        <f t="shared" si="65"/>
        <v>80</v>
      </c>
      <c r="I3255" s="4">
        <f t="shared" si="66"/>
        <v>20</v>
      </c>
    </row>
    <row r="3256" spans="1:9" ht="15" x14ac:dyDescent="0.2">
      <c r="A3256" s="96">
        <v>3248</v>
      </c>
      <c r="B3256" s="474" t="s">
        <v>6116</v>
      </c>
      <c r="C3256" s="443" t="s">
        <v>6137</v>
      </c>
      <c r="D3256" s="443">
        <v>60001151601</v>
      </c>
      <c r="E3256" s="476" t="s">
        <v>6229</v>
      </c>
      <c r="F3256" s="96" t="s">
        <v>319</v>
      </c>
      <c r="G3256" s="425">
        <v>80</v>
      </c>
      <c r="H3256" s="4">
        <f t="shared" si="65"/>
        <v>80</v>
      </c>
      <c r="I3256" s="4">
        <f t="shared" si="66"/>
        <v>20</v>
      </c>
    </row>
    <row r="3257" spans="1:9" ht="15" x14ac:dyDescent="0.2">
      <c r="A3257" s="96">
        <v>3249</v>
      </c>
      <c r="B3257" s="474" t="s">
        <v>6117</v>
      </c>
      <c r="C3257" s="443" t="s">
        <v>6137</v>
      </c>
      <c r="D3257" s="443">
        <v>60001144373</v>
      </c>
      <c r="E3257" s="476" t="s">
        <v>6230</v>
      </c>
      <c r="F3257" s="96" t="s">
        <v>319</v>
      </c>
      <c r="G3257" s="425">
        <v>80</v>
      </c>
      <c r="H3257" s="4">
        <f t="shared" si="65"/>
        <v>80</v>
      </c>
      <c r="I3257" s="4">
        <f t="shared" si="66"/>
        <v>20</v>
      </c>
    </row>
    <row r="3258" spans="1:9" ht="15" x14ac:dyDescent="0.2">
      <c r="A3258" s="96">
        <v>3250</v>
      </c>
      <c r="B3258" s="474" t="s">
        <v>6117</v>
      </c>
      <c r="C3258" s="443" t="s">
        <v>6137</v>
      </c>
      <c r="D3258" s="443">
        <v>60001144373</v>
      </c>
      <c r="E3258" s="476" t="s">
        <v>6231</v>
      </c>
      <c r="F3258" s="96" t="s">
        <v>319</v>
      </c>
      <c r="G3258" s="425">
        <v>80</v>
      </c>
      <c r="H3258" s="4">
        <f t="shared" si="65"/>
        <v>80</v>
      </c>
      <c r="I3258" s="4">
        <f t="shared" si="66"/>
        <v>20</v>
      </c>
    </row>
    <row r="3259" spans="1:9" ht="15" x14ac:dyDescent="0.2">
      <c r="A3259" s="96">
        <v>3251</v>
      </c>
      <c r="B3259" s="474" t="s">
        <v>2286</v>
      </c>
      <c r="C3259" s="443" t="s">
        <v>6138</v>
      </c>
      <c r="D3259" s="443">
        <v>60001104778</v>
      </c>
      <c r="E3259" s="476" t="s">
        <v>6232</v>
      </c>
      <c r="F3259" s="96" t="s">
        <v>319</v>
      </c>
      <c r="G3259" s="425">
        <v>80</v>
      </c>
      <c r="H3259" s="4">
        <f t="shared" si="65"/>
        <v>80</v>
      </c>
      <c r="I3259" s="4">
        <f t="shared" si="66"/>
        <v>20</v>
      </c>
    </row>
    <row r="3260" spans="1:9" ht="15" x14ac:dyDescent="0.2">
      <c r="A3260" s="96">
        <v>3252</v>
      </c>
      <c r="B3260" s="474" t="s">
        <v>2286</v>
      </c>
      <c r="C3260" s="443" t="s">
        <v>6138</v>
      </c>
      <c r="D3260" s="443">
        <v>60001104778</v>
      </c>
      <c r="E3260" s="477" t="s">
        <v>6234</v>
      </c>
      <c r="F3260" s="96" t="s">
        <v>319</v>
      </c>
      <c r="G3260" s="425">
        <v>80</v>
      </c>
      <c r="H3260" s="4">
        <f t="shared" si="65"/>
        <v>80</v>
      </c>
      <c r="I3260" s="4">
        <f t="shared" si="66"/>
        <v>20</v>
      </c>
    </row>
    <row r="3261" spans="1:9" ht="15" x14ac:dyDescent="0.2">
      <c r="A3261" s="96">
        <v>3253</v>
      </c>
      <c r="B3261" s="465" t="s">
        <v>1116</v>
      </c>
      <c r="C3261" s="465" t="s">
        <v>5652</v>
      </c>
      <c r="D3261" s="465">
        <v>44001002940</v>
      </c>
      <c r="E3261" s="467" t="s">
        <v>6247</v>
      </c>
      <c r="F3261" s="96" t="s">
        <v>319</v>
      </c>
      <c r="G3261" s="425">
        <v>80</v>
      </c>
      <c r="H3261" s="4">
        <f t="shared" si="65"/>
        <v>80</v>
      </c>
      <c r="I3261" s="4">
        <f t="shared" si="66"/>
        <v>20</v>
      </c>
    </row>
    <row r="3262" spans="1:9" ht="15" x14ac:dyDescent="0.2">
      <c r="A3262" s="96">
        <v>3254</v>
      </c>
      <c r="B3262" s="465" t="s">
        <v>1116</v>
      </c>
      <c r="C3262" s="465" t="s">
        <v>5652</v>
      </c>
      <c r="D3262" s="465">
        <v>44001002940</v>
      </c>
      <c r="E3262" s="468" t="s">
        <v>6239</v>
      </c>
      <c r="F3262" s="96" t="s">
        <v>319</v>
      </c>
      <c r="G3262" s="425">
        <v>80</v>
      </c>
      <c r="H3262" s="4">
        <f t="shared" si="65"/>
        <v>80</v>
      </c>
      <c r="I3262" s="4">
        <f t="shared" si="66"/>
        <v>20</v>
      </c>
    </row>
    <row r="3263" spans="1:9" ht="15" x14ac:dyDescent="0.2">
      <c r="A3263" s="96">
        <v>3255</v>
      </c>
      <c r="B3263" s="465" t="s">
        <v>1123</v>
      </c>
      <c r="C3263" s="465" t="s">
        <v>6235</v>
      </c>
      <c r="D3263" s="465">
        <v>44001003916</v>
      </c>
      <c r="E3263" s="468" t="s">
        <v>6240</v>
      </c>
      <c r="F3263" s="96" t="s">
        <v>319</v>
      </c>
      <c r="G3263" s="425">
        <v>80</v>
      </c>
      <c r="H3263" s="4">
        <f t="shared" si="65"/>
        <v>80</v>
      </c>
      <c r="I3263" s="4">
        <f t="shared" si="66"/>
        <v>20</v>
      </c>
    </row>
    <row r="3264" spans="1:9" ht="15" x14ac:dyDescent="0.2">
      <c r="A3264" s="96">
        <v>3256</v>
      </c>
      <c r="B3264" s="465" t="s">
        <v>1123</v>
      </c>
      <c r="C3264" s="465" t="s">
        <v>6235</v>
      </c>
      <c r="D3264" s="465">
        <v>44001003916</v>
      </c>
      <c r="E3264" s="468" t="s">
        <v>6241</v>
      </c>
      <c r="F3264" s="96" t="s">
        <v>319</v>
      </c>
      <c r="G3264" s="425">
        <v>80</v>
      </c>
      <c r="H3264" s="4">
        <f t="shared" si="65"/>
        <v>80</v>
      </c>
      <c r="I3264" s="4">
        <f t="shared" si="66"/>
        <v>20</v>
      </c>
    </row>
    <row r="3265" spans="1:9" ht="15" x14ac:dyDescent="0.2">
      <c r="A3265" s="96">
        <v>3257</v>
      </c>
      <c r="B3265" s="465" t="s">
        <v>2877</v>
      </c>
      <c r="C3265" s="465" t="s">
        <v>6236</v>
      </c>
      <c r="D3265" s="465">
        <v>44001004621</v>
      </c>
      <c r="E3265" s="468" t="s">
        <v>6242</v>
      </c>
      <c r="F3265" s="96" t="s">
        <v>319</v>
      </c>
      <c r="G3265" s="425">
        <v>80</v>
      </c>
      <c r="H3265" s="4">
        <f t="shared" si="65"/>
        <v>80</v>
      </c>
      <c r="I3265" s="4">
        <f t="shared" si="66"/>
        <v>20</v>
      </c>
    </row>
    <row r="3266" spans="1:9" ht="15" x14ac:dyDescent="0.2">
      <c r="A3266" s="96">
        <v>3258</v>
      </c>
      <c r="B3266" s="465" t="s">
        <v>2877</v>
      </c>
      <c r="C3266" s="465" t="s">
        <v>6236</v>
      </c>
      <c r="D3266" s="465">
        <v>44001004621</v>
      </c>
      <c r="E3266" s="468" t="s">
        <v>6243</v>
      </c>
      <c r="F3266" s="96" t="s">
        <v>319</v>
      </c>
      <c r="G3266" s="425">
        <v>80</v>
      </c>
      <c r="H3266" s="4">
        <f t="shared" si="65"/>
        <v>80</v>
      </c>
      <c r="I3266" s="4">
        <f t="shared" si="66"/>
        <v>20</v>
      </c>
    </row>
    <row r="3267" spans="1:9" ht="15" x14ac:dyDescent="0.2">
      <c r="A3267" s="96">
        <v>3259</v>
      </c>
      <c r="B3267" s="465" t="s">
        <v>1405</v>
      </c>
      <c r="C3267" s="465" t="s">
        <v>6237</v>
      </c>
      <c r="D3267" s="465">
        <v>44001005155</v>
      </c>
      <c r="E3267" s="468" t="s">
        <v>6244</v>
      </c>
      <c r="F3267" s="96" t="s">
        <v>319</v>
      </c>
      <c r="G3267" s="425">
        <v>80</v>
      </c>
      <c r="H3267" s="4">
        <f t="shared" si="65"/>
        <v>80</v>
      </c>
      <c r="I3267" s="4">
        <f t="shared" si="66"/>
        <v>20</v>
      </c>
    </row>
    <row r="3268" spans="1:9" ht="15" x14ac:dyDescent="0.2">
      <c r="A3268" s="96">
        <v>3260</v>
      </c>
      <c r="B3268" s="465" t="s">
        <v>1405</v>
      </c>
      <c r="C3268" s="465" t="s">
        <v>6237</v>
      </c>
      <c r="D3268" s="465">
        <v>44001005155</v>
      </c>
      <c r="E3268" s="468" t="s">
        <v>6245</v>
      </c>
      <c r="F3268" s="96" t="s">
        <v>319</v>
      </c>
      <c r="G3268" s="425">
        <v>80</v>
      </c>
      <c r="H3268" s="4">
        <f t="shared" si="65"/>
        <v>80</v>
      </c>
      <c r="I3268" s="4">
        <f t="shared" si="66"/>
        <v>20</v>
      </c>
    </row>
    <row r="3269" spans="1:9" ht="15" x14ac:dyDescent="0.2">
      <c r="A3269" s="96">
        <v>3261</v>
      </c>
      <c r="B3269" s="465" t="s">
        <v>573</v>
      </c>
      <c r="C3269" s="465" t="s">
        <v>6238</v>
      </c>
      <c r="D3269" s="465">
        <v>44001005288</v>
      </c>
      <c r="E3269" s="468" t="s">
        <v>6246</v>
      </c>
      <c r="F3269" s="96" t="s">
        <v>319</v>
      </c>
      <c r="G3269" s="425">
        <v>80</v>
      </c>
      <c r="H3269" s="4">
        <f t="shared" si="65"/>
        <v>80</v>
      </c>
      <c r="I3269" s="4">
        <f t="shared" si="66"/>
        <v>20</v>
      </c>
    </row>
    <row r="3270" spans="1:9" ht="15" x14ac:dyDescent="0.2">
      <c r="A3270" s="96">
        <v>3262</v>
      </c>
      <c r="B3270" s="465" t="s">
        <v>573</v>
      </c>
      <c r="C3270" s="465" t="s">
        <v>6238</v>
      </c>
      <c r="D3270" s="465">
        <v>44001005288</v>
      </c>
      <c r="E3270" s="467" t="s">
        <v>6248</v>
      </c>
      <c r="F3270" s="96" t="s">
        <v>319</v>
      </c>
      <c r="G3270" s="425">
        <v>80</v>
      </c>
      <c r="H3270" s="4">
        <f t="shared" si="65"/>
        <v>80</v>
      </c>
      <c r="I3270" s="4">
        <f t="shared" si="66"/>
        <v>20</v>
      </c>
    </row>
    <row r="3271" spans="1:9" ht="15" x14ac:dyDescent="0.2">
      <c r="A3271" s="96">
        <v>3263</v>
      </c>
      <c r="B3271" s="478" t="s">
        <v>3210</v>
      </c>
      <c r="C3271" s="448" t="s">
        <v>4483</v>
      </c>
      <c r="D3271" s="448">
        <v>20001017034</v>
      </c>
      <c r="E3271" s="477" t="s">
        <v>6301</v>
      </c>
      <c r="F3271" s="96" t="s">
        <v>319</v>
      </c>
      <c r="G3271" s="425">
        <v>80</v>
      </c>
      <c r="H3271" s="4">
        <f t="shared" si="65"/>
        <v>80</v>
      </c>
      <c r="I3271" s="4">
        <f t="shared" si="66"/>
        <v>20</v>
      </c>
    </row>
    <row r="3272" spans="1:9" ht="15" x14ac:dyDescent="0.2">
      <c r="A3272" s="96">
        <v>3264</v>
      </c>
      <c r="B3272" s="478" t="s">
        <v>573</v>
      </c>
      <c r="C3272" s="448" t="s">
        <v>4484</v>
      </c>
      <c r="D3272" s="448">
        <v>20001046951</v>
      </c>
      <c r="E3272" s="476" t="s">
        <v>6249</v>
      </c>
      <c r="F3272" s="96" t="s">
        <v>319</v>
      </c>
      <c r="G3272" s="425">
        <v>80</v>
      </c>
      <c r="H3272" s="4">
        <f t="shared" si="65"/>
        <v>80</v>
      </c>
      <c r="I3272" s="4">
        <f t="shared" si="66"/>
        <v>20</v>
      </c>
    </row>
    <row r="3273" spans="1:9" ht="15" x14ac:dyDescent="0.2">
      <c r="A3273" s="96">
        <v>3265</v>
      </c>
      <c r="B3273" s="478" t="s">
        <v>573</v>
      </c>
      <c r="C3273" s="448" t="s">
        <v>4484</v>
      </c>
      <c r="D3273" s="448">
        <v>20001046951</v>
      </c>
      <c r="E3273" s="476" t="s">
        <v>6250</v>
      </c>
      <c r="F3273" s="96" t="s">
        <v>319</v>
      </c>
      <c r="G3273" s="425">
        <v>80</v>
      </c>
      <c r="H3273" s="4">
        <f t="shared" si="65"/>
        <v>80</v>
      </c>
      <c r="I3273" s="4">
        <f t="shared" si="66"/>
        <v>20</v>
      </c>
    </row>
    <row r="3274" spans="1:9" ht="15" x14ac:dyDescent="0.2">
      <c r="A3274" s="96">
        <v>3266</v>
      </c>
      <c r="B3274" s="478" t="s">
        <v>573</v>
      </c>
      <c r="C3274" s="448" t="s">
        <v>4484</v>
      </c>
      <c r="D3274" s="448">
        <v>20001046951</v>
      </c>
      <c r="E3274" s="476" t="s">
        <v>6251</v>
      </c>
      <c r="F3274" s="96" t="s">
        <v>319</v>
      </c>
      <c r="G3274" s="425">
        <v>80</v>
      </c>
      <c r="H3274" s="4">
        <f t="shared" si="65"/>
        <v>80</v>
      </c>
      <c r="I3274" s="4">
        <f t="shared" si="66"/>
        <v>20</v>
      </c>
    </row>
    <row r="3275" spans="1:9" ht="15" x14ac:dyDescent="0.2">
      <c r="A3275" s="96">
        <v>3267</v>
      </c>
      <c r="B3275" s="478" t="s">
        <v>3210</v>
      </c>
      <c r="C3275" s="448" t="s">
        <v>4483</v>
      </c>
      <c r="D3275" s="448">
        <v>20001017034</v>
      </c>
      <c r="E3275" s="476" t="s">
        <v>6252</v>
      </c>
      <c r="F3275" s="96" t="s">
        <v>319</v>
      </c>
      <c r="G3275" s="425">
        <v>80</v>
      </c>
      <c r="H3275" s="4">
        <f t="shared" si="65"/>
        <v>80</v>
      </c>
      <c r="I3275" s="4">
        <f t="shared" si="66"/>
        <v>20</v>
      </c>
    </row>
    <row r="3276" spans="1:9" ht="15" x14ac:dyDescent="0.2">
      <c r="A3276" s="96">
        <v>3268</v>
      </c>
      <c r="B3276" s="478" t="s">
        <v>3210</v>
      </c>
      <c r="C3276" s="448" t="s">
        <v>4483</v>
      </c>
      <c r="D3276" s="448">
        <v>20001017034</v>
      </c>
      <c r="E3276" s="476" t="s">
        <v>6253</v>
      </c>
      <c r="F3276" s="96" t="s">
        <v>319</v>
      </c>
      <c r="G3276" s="425">
        <v>80</v>
      </c>
      <c r="H3276" s="4">
        <f t="shared" si="65"/>
        <v>80</v>
      </c>
      <c r="I3276" s="4">
        <f t="shared" si="66"/>
        <v>20</v>
      </c>
    </row>
    <row r="3277" spans="1:9" ht="15" x14ac:dyDescent="0.2">
      <c r="A3277" s="96">
        <v>3269</v>
      </c>
      <c r="B3277" s="478" t="s">
        <v>1391</v>
      </c>
      <c r="C3277" s="448" t="s">
        <v>4485</v>
      </c>
      <c r="D3277" s="448">
        <v>20001048504</v>
      </c>
      <c r="E3277" s="476" t="s">
        <v>6254</v>
      </c>
      <c r="F3277" s="96" t="s">
        <v>319</v>
      </c>
      <c r="G3277" s="425">
        <v>80</v>
      </c>
      <c r="H3277" s="4">
        <f t="shared" si="65"/>
        <v>80</v>
      </c>
      <c r="I3277" s="4">
        <f t="shared" si="66"/>
        <v>20</v>
      </c>
    </row>
    <row r="3278" spans="1:9" ht="15" x14ac:dyDescent="0.2">
      <c r="A3278" s="96">
        <v>3270</v>
      </c>
      <c r="B3278" s="478" t="s">
        <v>1391</v>
      </c>
      <c r="C3278" s="448" t="s">
        <v>4485</v>
      </c>
      <c r="D3278" s="448">
        <v>20001048504</v>
      </c>
      <c r="E3278" s="476" t="s">
        <v>6255</v>
      </c>
      <c r="F3278" s="96" t="s">
        <v>319</v>
      </c>
      <c r="G3278" s="425">
        <v>80</v>
      </c>
      <c r="H3278" s="4">
        <f t="shared" si="65"/>
        <v>80</v>
      </c>
      <c r="I3278" s="4">
        <f t="shared" si="66"/>
        <v>20</v>
      </c>
    </row>
    <row r="3279" spans="1:9" ht="15" x14ac:dyDescent="0.2">
      <c r="A3279" s="96">
        <v>3271</v>
      </c>
      <c r="B3279" s="478" t="s">
        <v>536</v>
      </c>
      <c r="C3279" s="448" t="s">
        <v>4486</v>
      </c>
      <c r="D3279" s="448">
        <v>20001058369</v>
      </c>
      <c r="E3279" s="476" t="s">
        <v>6256</v>
      </c>
      <c r="F3279" s="96" t="s">
        <v>319</v>
      </c>
      <c r="G3279" s="425">
        <v>80</v>
      </c>
      <c r="H3279" s="4">
        <f t="shared" si="65"/>
        <v>80</v>
      </c>
      <c r="I3279" s="4">
        <f t="shared" si="66"/>
        <v>20</v>
      </c>
    </row>
    <row r="3280" spans="1:9" ht="15" x14ac:dyDescent="0.2">
      <c r="A3280" s="96">
        <v>3272</v>
      </c>
      <c r="B3280" s="478" t="s">
        <v>536</v>
      </c>
      <c r="C3280" s="448" t="s">
        <v>4486</v>
      </c>
      <c r="D3280" s="448">
        <v>20001058369</v>
      </c>
      <c r="E3280" s="476" t="s">
        <v>6257</v>
      </c>
      <c r="F3280" s="96" t="s">
        <v>319</v>
      </c>
      <c r="G3280" s="425">
        <v>80</v>
      </c>
      <c r="H3280" s="4">
        <f t="shared" si="65"/>
        <v>80</v>
      </c>
      <c r="I3280" s="4">
        <f t="shared" si="66"/>
        <v>20</v>
      </c>
    </row>
    <row r="3281" spans="1:9" ht="15" x14ac:dyDescent="0.2">
      <c r="A3281" s="96">
        <v>3273</v>
      </c>
      <c r="B3281" s="478" t="s">
        <v>1405</v>
      </c>
      <c r="C3281" s="448" t="s">
        <v>4487</v>
      </c>
      <c r="D3281" s="448">
        <v>25001034352</v>
      </c>
      <c r="E3281" s="476" t="s">
        <v>6258</v>
      </c>
      <c r="F3281" s="96" t="s">
        <v>319</v>
      </c>
      <c r="G3281" s="425">
        <v>80</v>
      </c>
      <c r="H3281" s="4">
        <f t="shared" si="65"/>
        <v>80</v>
      </c>
      <c r="I3281" s="4">
        <f t="shared" si="66"/>
        <v>20</v>
      </c>
    </row>
    <row r="3282" spans="1:9" ht="15" x14ac:dyDescent="0.2">
      <c r="A3282" s="96">
        <v>3274</v>
      </c>
      <c r="B3282" s="478" t="s">
        <v>1405</v>
      </c>
      <c r="C3282" s="448" t="s">
        <v>4487</v>
      </c>
      <c r="D3282" s="448">
        <v>25001034352</v>
      </c>
      <c r="E3282" s="476" t="s">
        <v>6259</v>
      </c>
      <c r="F3282" s="96" t="s">
        <v>319</v>
      </c>
      <c r="G3282" s="425">
        <v>80</v>
      </c>
      <c r="H3282" s="4">
        <f t="shared" si="65"/>
        <v>80</v>
      </c>
      <c r="I3282" s="4">
        <f t="shared" si="66"/>
        <v>20</v>
      </c>
    </row>
    <row r="3283" spans="1:9" ht="15" x14ac:dyDescent="0.2">
      <c r="A3283" s="96">
        <v>3275</v>
      </c>
      <c r="B3283" s="478" t="s">
        <v>564</v>
      </c>
      <c r="C3283" s="448" t="s">
        <v>4488</v>
      </c>
      <c r="D3283" s="448">
        <v>20001048575</v>
      </c>
      <c r="E3283" s="476" t="s">
        <v>6260</v>
      </c>
      <c r="F3283" s="96" t="s">
        <v>319</v>
      </c>
      <c r="G3283" s="425">
        <v>80</v>
      </c>
      <c r="H3283" s="4">
        <f t="shared" si="65"/>
        <v>80</v>
      </c>
      <c r="I3283" s="4">
        <f t="shared" si="66"/>
        <v>20</v>
      </c>
    </row>
    <row r="3284" spans="1:9" ht="15" x14ac:dyDescent="0.2">
      <c r="A3284" s="96">
        <v>3276</v>
      </c>
      <c r="B3284" s="478" t="s">
        <v>564</v>
      </c>
      <c r="C3284" s="448" t="s">
        <v>4488</v>
      </c>
      <c r="D3284" s="448">
        <v>20001048575</v>
      </c>
      <c r="E3284" s="476" t="s">
        <v>6261</v>
      </c>
      <c r="F3284" s="96" t="s">
        <v>319</v>
      </c>
      <c r="G3284" s="425">
        <v>80</v>
      </c>
      <c r="H3284" s="4">
        <f t="shared" si="65"/>
        <v>80</v>
      </c>
      <c r="I3284" s="4">
        <f t="shared" si="66"/>
        <v>20</v>
      </c>
    </row>
    <row r="3285" spans="1:9" ht="15" x14ac:dyDescent="0.2">
      <c r="A3285" s="96">
        <v>3277</v>
      </c>
      <c r="B3285" s="478" t="s">
        <v>573</v>
      </c>
      <c r="C3285" s="448" t="s">
        <v>4489</v>
      </c>
      <c r="D3285" s="448">
        <v>20401073095</v>
      </c>
      <c r="E3285" s="476" t="s">
        <v>6262</v>
      </c>
      <c r="F3285" s="96" t="s">
        <v>319</v>
      </c>
      <c r="G3285" s="425">
        <v>80</v>
      </c>
      <c r="H3285" s="4">
        <f t="shared" si="65"/>
        <v>80</v>
      </c>
      <c r="I3285" s="4">
        <f t="shared" si="66"/>
        <v>20</v>
      </c>
    </row>
    <row r="3286" spans="1:9" ht="15" x14ac:dyDescent="0.2">
      <c r="A3286" s="96">
        <v>3278</v>
      </c>
      <c r="B3286" s="478" t="s">
        <v>573</v>
      </c>
      <c r="C3286" s="448" t="s">
        <v>4489</v>
      </c>
      <c r="D3286" s="448">
        <v>20401073095</v>
      </c>
      <c r="E3286" s="476" t="s">
        <v>6263</v>
      </c>
      <c r="F3286" s="96" t="s">
        <v>319</v>
      </c>
      <c r="G3286" s="425">
        <v>80</v>
      </c>
      <c r="H3286" s="4">
        <f t="shared" si="65"/>
        <v>80</v>
      </c>
      <c r="I3286" s="4">
        <f t="shared" si="66"/>
        <v>20</v>
      </c>
    </row>
    <row r="3287" spans="1:9" ht="15" x14ac:dyDescent="0.2">
      <c r="A3287" s="96">
        <v>3279</v>
      </c>
      <c r="B3287" s="478" t="s">
        <v>573</v>
      </c>
      <c r="C3287" s="448" t="s">
        <v>4490</v>
      </c>
      <c r="D3287" s="448">
        <v>20001059260</v>
      </c>
      <c r="E3287" s="476" t="s">
        <v>6264</v>
      </c>
      <c r="F3287" s="96" t="s">
        <v>319</v>
      </c>
      <c r="G3287" s="425">
        <v>80</v>
      </c>
      <c r="H3287" s="4">
        <f t="shared" si="65"/>
        <v>80</v>
      </c>
      <c r="I3287" s="4">
        <f t="shared" si="66"/>
        <v>20</v>
      </c>
    </row>
    <row r="3288" spans="1:9" ht="15" x14ac:dyDescent="0.2">
      <c r="A3288" s="96">
        <v>3280</v>
      </c>
      <c r="B3288" s="478" t="s">
        <v>573</v>
      </c>
      <c r="C3288" s="448" t="s">
        <v>4490</v>
      </c>
      <c r="D3288" s="448">
        <v>20001059260</v>
      </c>
      <c r="E3288" s="476" t="s">
        <v>6265</v>
      </c>
      <c r="F3288" s="96" t="s">
        <v>319</v>
      </c>
      <c r="G3288" s="425">
        <v>80</v>
      </c>
      <c r="H3288" s="4">
        <f t="shared" si="65"/>
        <v>80</v>
      </c>
      <c r="I3288" s="4">
        <f t="shared" si="66"/>
        <v>20</v>
      </c>
    </row>
    <row r="3289" spans="1:9" ht="15" x14ac:dyDescent="0.2">
      <c r="A3289" s="96">
        <v>3281</v>
      </c>
      <c r="B3289" s="478" t="s">
        <v>1463</v>
      </c>
      <c r="C3289" s="448" t="s">
        <v>1208</v>
      </c>
      <c r="D3289" s="448">
        <v>20001050109</v>
      </c>
      <c r="E3289" s="476" t="s">
        <v>6266</v>
      </c>
      <c r="F3289" s="96" t="s">
        <v>319</v>
      </c>
      <c r="G3289" s="425">
        <v>80</v>
      </c>
      <c r="H3289" s="4">
        <f t="shared" si="65"/>
        <v>80</v>
      </c>
      <c r="I3289" s="4">
        <f t="shared" si="66"/>
        <v>20</v>
      </c>
    </row>
    <row r="3290" spans="1:9" ht="15" x14ac:dyDescent="0.2">
      <c r="A3290" s="96">
        <v>3282</v>
      </c>
      <c r="B3290" s="478" t="s">
        <v>1463</v>
      </c>
      <c r="C3290" s="448" t="s">
        <v>1208</v>
      </c>
      <c r="D3290" s="448">
        <v>20001050109</v>
      </c>
      <c r="E3290" s="476" t="s">
        <v>6267</v>
      </c>
      <c r="F3290" s="96" t="s">
        <v>319</v>
      </c>
      <c r="G3290" s="425">
        <v>80</v>
      </c>
      <c r="H3290" s="4">
        <f t="shared" si="65"/>
        <v>80</v>
      </c>
      <c r="I3290" s="4">
        <f t="shared" si="66"/>
        <v>20</v>
      </c>
    </row>
    <row r="3291" spans="1:9" ht="15" x14ac:dyDescent="0.2">
      <c r="A3291" s="96">
        <v>3283</v>
      </c>
      <c r="B3291" s="478" t="s">
        <v>1591</v>
      </c>
      <c r="C3291" s="448" t="s">
        <v>4491</v>
      </c>
      <c r="D3291" s="448">
        <v>25001043877</v>
      </c>
      <c r="E3291" s="476" t="s">
        <v>6268</v>
      </c>
      <c r="F3291" s="96" t="s">
        <v>319</v>
      </c>
      <c r="G3291" s="425">
        <v>80</v>
      </c>
      <c r="H3291" s="4">
        <f t="shared" si="65"/>
        <v>80</v>
      </c>
      <c r="I3291" s="4">
        <f t="shared" si="66"/>
        <v>20</v>
      </c>
    </row>
    <row r="3292" spans="1:9" ht="15" x14ac:dyDescent="0.2">
      <c r="A3292" s="96">
        <v>3284</v>
      </c>
      <c r="B3292" s="478" t="s">
        <v>1591</v>
      </c>
      <c r="C3292" s="448" t="s">
        <v>4491</v>
      </c>
      <c r="D3292" s="448">
        <v>25001043877</v>
      </c>
      <c r="E3292" s="476" t="s">
        <v>6269</v>
      </c>
      <c r="F3292" s="96" t="s">
        <v>319</v>
      </c>
      <c r="G3292" s="425">
        <v>80</v>
      </c>
      <c r="H3292" s="4">
        <f t="shared" si="65"/>
        <v>80</v>
      </c>
      <c r="I3292" s="4">
        <f t="shared" si="66"/>
        <v>20</v>
      </c>
    </row>
    <row r="3293" spans="1:9" ht="15" x14ac:dyDescent="0.2">
      <c r="A3293" s="96">
        <v>3285</v>
      </c>
      <c r="B3293" s="478" t="s">
        <v>2229</v>
      </c>
      <c r="C3293" s="448" t="s">
        <v>1269</v>
      </c>
      <c r="D3293" s="448">
        <v>20001040718</v>
      </c>
      <c r="E3293" s="476" t="s">
        <v>6270</v>
      </c>
      <c r="F3293" s="96" t="s">
        <v>319</v>
      </c>
      <c r="G3293" s="425">
        <v>80</v>
      </c>
      <c r="H3293" s="4">
        <f t="shared" si="65"/>
        <v>80</v>
      </c>
      <c r="I3293" s="4">
        <f t="shared" si="66"/>
        <v>20</v>
      </c>
    </row>
    <row r="3294" spans="1:9" ht="15" x14ac:dyDescent="0.2">
      <c r="A3294" s="96">
        <v>3286</v>
      </c>
      <c r="B3294" s="478" t="s">
        <v>2229</v>
      </c>
      <c r="C3294" s="448" t="s">
        <v>1269</v>
      </c>
      <c r="D3294" s="448">
        <v>20001040718</v>
      </c>
      <c r="E3294" s="476" t="s">
        <v>6271</v>
      </c>
      <c r="F3294" s="96" t="s">
        <v>319</v>
      </c>
      <c r="G3294" s="425">
        <v>80</v>
      </c>
      <c r="H3294" s="4">
        <f t="shared" si="65"/>
        <v>80</v>
      </c>
      <c r="I3294" s="4">
        <f t="shared" si="66"/>
        <v>20</v>
      </c>
    </row>
    <row r="3295" spans="1:9" ht="15" x14ac:dyDescent="0.2">
      <c r="A3295" s="96">
        <v>3287</v>
      </c>
      <c r="B3295" s="478" t="s">
        <v>4480</v>
      </c>
      <c r="C3295" s="448" t="s">
        <v>4491</v>
      </c>
      <c r="D3295" s="448">
        <v>25001000988</v>
      </c>
      <c r="E3295" s="476" t="s">
        <v>6272</v>
      </c>
      <c r="F3295" s="96" t="s">
        <v>319</v>
      </c>
      <c r="G3295" s="425">
        <v>80</v>
      </c>
      <c r="H3295" s="4">
        <f t="shared" si="65"/>
        <v>80</v>
      </c>
      <c r="I3295" s="4">
        <f t="shared" si="66"/>
        <v>20</v>
      </c>
    </row>
    <row r="3296" spans="1:9" ht="15" x14ac:dyDescent="0.2">
      <c r="A3296" s="96">
        <v>3288</v>
      </c>
      <c r="B3296" s="478" t="s">
        <v>4480</v>
      </c>
      <c r="C3296" s="448" t="s">
        <v>4491</v>
      </c>
      <c r="D3296" s="448">
        <v>25001000988</v>
      </c>
      <c r="E3296" s="476" t="s">
        <v>6273</v>
      </c>
      <c r="F3296" s="96" t="s">
        <v>319</v>
      </c>
      <c r="G3296" s="425">
        <v>80</v>
      </c>
      <c r="H3296" s="4">
        <f t="shared" si="65"/>
        <v>80</v>
      </c>
      <c r="I3296" s="4">
        <f t="shared" si="66"/>
        <v>20</v>
      </c>
    </row>
    <row r="3297" spans="1:9" ht="15" x14ac:dyDescent="0.2">
      <c r="A3297" s="96">
        <v>3289</v>
      </c>
      <c r="B3297" s="478" t="s">
        <v>2040</v>
      </c>
      <c r="C3297" s="448" t="s">
        <v>4492</v>
      </c>
      <c r="D3297" s="448">
        <v>20001010666</v>
      </c>
      <c r="E3297" s="476" t="s">
        <v>6274</v>
      </c>
      <c r="F3297" s="96" t="s">
        <v>319</v>
      </c>
      <c r="G3297" s="425">
        <v>80</v>
      </c>
      <c r="H3297" s="4">
        <f t="shared" si="65"/>
        <v>80</v>
      </c>
      <c r="I3297" s="4">
        <f t="shared" si="66"/>
        <v>20</v>
      </c>
    </row>
    <row r="3298" spans="1:9" ht="15" x14ac:dyDescent="0.2">
      <c r="A3298" s="96">
        <v>3290</v>
      </c>
      <c r="B3298" s="478" t="s">
        <v>2040</v>
      </c>
      <c r="C3298" s="448" t="s">
        <v>4492</v>
      </c>
      <c r="D3298" s="448">
        <v>20001010666</v>
      </c>
      <c r="E3298" s="476" t="s">
        <v>6275</v>
      </c>
      <c r="F3298" s="96" t="s">
        <v>319</v>
      </c>
      <c r="G3298" s="425">
        <v>80</v>
      </c>
      <c r="H3298" s="4">
        <f t="shared" si="65"/>
        <v>80</v>
      </c>
      <c r="I3298" s="4">
        <f t="shared" si="66"/>
        <v>20</v>
      </c>
    </row>
    <row r="3299" spans="1:9" ht="15" x14ac:dyDescent="0.2">
      <c r="A3299" s="96">
        <v>3291</v>
      </c>
      <c r="B3299" s="478" t="s">
        <v>4481</v>
      </c>
      <c r="C3299" s="448" t="s">
        <v>4493</v>
      </c>
      <c r="D3299" s="448">
        <v>20001041560</v>
      </c>
      <c r="E3299" s="476" t="s">
        <v>6276</v>
      </c>
      <c r="F3299" s="96" t="s">
        <v>319</v>
      </c>
      <c r="G3299" s="425">
        <v>80</v>
      </c>
      <c r="H3299" s="4">
        <f t="shared" si="65"/>
        <v>80</v>
      </c>
      <c r="I3299" s="4">
        <f t="shared" si="66"/>
        <v>20</v>
      </c>
    </row>
    <row r="3300" spans="1:9" ht="15" x14ac:dyDescent="0.2">
      <c r="A3300" s="96">
        <v>3292</v>
      </c>
      <c r="B3300" s="478" t="s">
        <v>4481</v>
      </c>
      <c r="C3300" s="448" t="s">
        <v>4493</v>
      </c>
      <c r="D3300" s="448">
        <v>20001041560</v>
      </c>
      <c r="E3300" s="476" t="s">
        <v>6277</v>
      </c>
      <c r="F3300" s="96" t="s">
        <v>319</v>
      </c>
      <c r="G3300" s="425">
        <v>80</v>
      </c>
      <c r="H3300" s="4">
        <f t="shared" si="65"/>
        <v>80</v>
      </c>
      <c r="I3300" s="4">
        <f t="shared" si="66"/>
        <v>20</v>
      </c>
    </row>
    <row r="3301" spans="1:9" ht="15" x14ac:dyDescent="0.2">
      <c r="A3301" s="96">
        <v>3293</v>
      </c>
      <c r="B3301" s="478" t="s">
        <v>1419</v>
      </c>
      <c r="C3301" s="448" t="s">
        <v>4494</v>
      </c>
      <c r="D3301" s="448">
        <v>20001035394</v>
      </c>
      <c r="E3301" s="476" t="s">
        <v>6278</v>
      </c>
      <c r="F3301" s="96" t="s">
        <v>319</v>
      </c>
      <c r="G3301" s="425">
        <v>80</v>
      </c>
      <c r="H3301" s="4">
        <f t="shared" si="65"/>
        <v>80</v>
      </c>
      <c r="I3301" s="4">
        <f t="shared" si="66"/>
        <v>20</v>
      </c>
    </row>
    <row r="3302" spans="1:9" ht="15" x14ac:dyDescent="0.2">
      <c r="A3302" s="96">
        <v>3294</v>
      </c>
      <c r="B3302" s="478" t="s">
        <v>1419</v>
      </c>
      <c r="C3302" s="448" t="s">
        <v>4494</v>
      </c>
      <c r="D3302" s="448">
        <v>20001035394</v>
      </c>
      <c r="E3302" s="476" t="s">
        <v>6279</v>
      </c>
      <c r="F3302" s="96" t="s">
        <v>319</v>
      </c>
      <c r="G3302" s="425">
        <v>80</v>
      </c>
      <c r="H3302" s="4">
        <f t="shared" si="65"/>
        <v>80</v>
      </c>
      <c r="I3302" s="4">
        <f t="shared" si="66"/>
        <v>20</v>
      </c>
    </row>
    <row r="3303" spans="1:9" ht="15" x14ac:dyDescent="0.2">
      <c r="A3303" s="96">
        <v>3295</v>
      </c>
      <c r="B3303" s="478" t="s">
        <v>3055</v>
      </c>
      <c r="C3303" s="448" t="s">
        <v>4495</v>
      </c>
      <c r="D3303" s="448">
        <v>20001029829</v>
      </c>
      <c r="E3303" s="476" t="s">
        <v>6280</v>
      </c>
      <c r="F3303" s="96" t="s">
        <v>319</v>
      </c>
      <c r="G3303" s="425">
        <v>80</v>
      </c>
      <c r="H3303" s="4">
        <f t="shared" si="65"/>
        <v>80</v>
      </c>
      <c r="I3303" s="4">
        <f t="shared" si="66"/>
        <v>20</v>
      </c>
    </row>
    <row r="3304" spans="1:9" ht="15" x14ac:dyDescent="0.2">
      <c r="A3304" s="96">
        <v>3296</v>
      </c>
      <c r="B3304" s="478" t="s">
        <v>3055</v>
      </c>
      <c r="C3304" s="448" t="s">
        <v>4495</v>
      </c>
      <c r="D3304" s="448">
        <v>20001029829</v>
      </c>
      <c r="E3304" s="476" t="s">
        <v>6281</v>
      </c>
      <c r="F3304" s="96" t="s">
        <v>319</v>
      </c>
      <c r="G3304" s="425">
        <v>80</v>
      </c>
      <c r="H3304" s="4">
        <f t="shared" si="65"/>
        <v>80</v>
      </c>
      <c r="I3304" s="4">
        <f t="shared" si="66"/>
        <v>20</v>
      </c>
    </row>
    <row r="3305" spans="1:9" ht="15" x14ac:dyDescent="0.2">
      <c r="A3305" s="96">
        <v>3297</v>
      </c>
      <c r="B3305" s="478" t="s">
        <v>498</v>
      </c>
      <c r="C3305" s="448" t="s">
        <v>4496</v>
      </c>
      <c r="D3305" s="448">
        <v>20001048156</v>
      </c>
      <c r="E3305" s="476" t="s">
        <v>6282</v>
      </c>
      <c r="F3305" s="96" t="s">
        <v>319</v>
      </c>
      <c r="G3305" s="425">
        <v>80</v>
      </c>
      <c r="H3305" s="4">
        <f t="shared" si="65"/>
        <v>80</v>
      </c>
      <c r="I3305" s="4">
        <f t="shared" si="66"/>
        <v>20</v>
      </c>
    </row>
    <row r="3306" spans="1:9" ht="15" x14ac:dyDescent="0.2">
      <c r="A3306" s="96">
        <v>3298</v>
      </c>
      <c r="B3306" s="478" t="s">
        <v>498</v>
      </c>
      <c r="C3306" s="448" t="s">
        <v>4496</v>
      </c>
      <c r="D3306" s="448">
        <v>20001048156</v>
      </c>
      <c r="E3306" s="476" t="s">
        <v>6283</v>
      </c>
      <c r="F3306" s="96" t="s">
        <v>319</v>
      </c>
      <c r="G3306" s="425">
        <v>80</v>
      </c>
      <c r="H3306" s="4">
        <f t="shared" si="65"/>
        <v>80</v>
      </c>
      <c r="I3306" s="4">
        <f t="shared" si="66"/>
        <v>20</v>
      </c>
    </row>
    <row r="3307" spans="1:9" ht="15" x14ac:dyDescent="0.2">
      <c r="A3307" s="96">
        <v>3299</v>
      </c>
      <c r="B3307" s="478" t="s">
        <v>536</v>
      </c>
      <c r="C3307" s="448" t="s">
        <v>4483</v>
      </c>
      <c r="D3307" s="448">
        <v>20401071700</v>
      </c>
      <c r="E3307" s="476" t="s">
        <v>6284</v>
      </c>
      <c r="F3307" s="96" t="s">
        <v>319</v>
      </c>
      <c r="G3307" s="425">
        <v>80</v>
      </c>
      <c r="H3307" s="4">
        <f t="shared" si="65"/>
        <v>80</v>
      </c>
      <c r="I3307" s="4">
        <f t="shared" si="66"/>
        <v>20</v>
      </c>
    </row>
    <row r="3308" spans="1:9" ht="15" x14ac:dyDescent="0.2">
      <c r="A3308" s="96">
        <v>3300</v>
      </c>
      <c r="B3308" s="478" t="s">
        <v>536</v>
      </c>
      <c r="C3308" s="448" t="s">
        <v>4483</v>
      </c>
      <c r="D3308" s="448">
        <v>20401071700</v>
      </c>
      <c r="E3308" s="476" t="s">
        <v>6285</v>
      </c>
      <c r="F3308" s="96" t="s">
        <v>319</v>
      </c>
      <c r="G3308" s="425">
        <v>80</v>
      </c>
      <c r="H3308" s="4">
        <f t="shared" si="65"/>
        <v>80</v>
      </c>
      <c r="I3308" s="4">
        <f t="shared" si="66"/>
        <v>20</v>
      </c>
    </row>
    <row r="3309" spans="1:9" ht="15" x14ac:dyDescent="0.2">
      <c r="A3309" s="96">
        <v>3301</v>
      </c>
      <c r="B3309" s="478" t="s">
        <v>4482</v>
      </c>
      <c r="C3309" s="448" t="s">
        <v>2218</v>
      </c>
      <c r="D3309" s="448">
        <v>20001046787</v>
      </c>
      <c r="E3309" s="476" t="s">
        <v>6286</v>
      </c>
      <c r="F3309" s="96" t="s">
        <v>319</v>
      </c>
      <c r="G3309" s="425">
        <v>80</v>
      </c>
      <c r="H3309" s="4">
        <f t="shared" si="65"/>
        <v>80</v>
      </c>
      <c r="I3309" s="4">
        <f t="shared" si="66"/>
        <v>20</v>
      </c>
    </row>
    <row r="3310" spans="1:9" ht="15" x14ac:dyDescent="0.2">
      <c r="A3310" s="96">
        <v>3302</v>
      </c>
      <c r="B3310" s="478" t="s">
        <v>4482</v>
      </c>
      <c r="C3310" s="448" t="s">
        <v>2218</v>
      </c>
      <c r="D3310" s="448">
        <v>20001046787</v>
      </c>
      <c r="E3310" s="476" t="s">
        <v>6287</v>
      </c>
      <c r="F3310" s="96" t="s">
        <v>319</v>
      </c>
      <c r="G3310" s="425">
        <v>80</v>
      </c>
      <c r="H3310" s="4">
        <f t="shared" si="65"/>
        <v>80</v>
      </c>
      <c r="I3310" s="4">
        <f t="shared" si="66"/>
        <v>20</v>
      </c>
    </row>
    <row r="3311" spans="1:9" ht="15" x14ac:dyDescent="0.2">
      <c r="A3311" s="96">
        <v>3303</v>
      </c>
      <c r="B3311" s="478" t="s">
        <v>1872</v>
      </c>
      <c r="C3311" s="448" t="s">
        <v>4033</v>
      </c>
      <c r="D3311" s="448">
        <v>20001061177</v>
      </c>
      <c r="E3311" s="476" t="s">
        <v>6288</v>
      </c>
      <c r="F3311" s="96" t="s">
        <v>319</v>
      </c>
      <c r="G3311" s="425">
        <v>80</v>
      </c>
      <c r="H3311" s="4">
        <f t="shared" si="65"/>
        <v>80</v>
      </c>
      <c r="I3311" s="4">
        <f t="shared" si="66"/>
        <v>20</v>
      </c>
    </row>
    <row r="3312" spans="1:9" ht="15" x14ac:dyDescent="0.2">
      <c r="A3312" s="96">
        <v>3304</v>
      </c>
      <c r="B3312" s="478" t="s">
        <v>1872</v>
      </c>
      <c r="C3312" s="448" t="s">
        <v>4033</v>
      </c>
      <c r="D3312" s="448">
        <v>20001061177</v>
      </c>
      <c r="E3312" s="476" t="s">
        <v>6289</v>
      </c>
      <c r="F3312" s="96" t="s">
        <v>319</v>
      </c>
      <c r="G3312" s="425">
        <v>80</v>
      </c>
      <c r="H3312" s="4">
        <f t="shared" si="65"/>
        <v>80</v>
      </c>
      <c r="I3312" s="4">
        <f t="shared" si="66"/>
        <v>20</v>
      </c>
    </row>
    <row r="3313" spans="1:9" ht="15" x14ac:dyDescent="0.2">
      <c r="A3313" s="96">
        <v>3305</v>
      </c>
      <c r="B3313" s="478" t="s">
        <v>573</v>
      </c>
      <c r="C3313" s="448" t="s">
        <v>4497</v>
      </c>
      <c r="D3313" s="448">
        <v>20001066336</v>
      </c>
      <c r="E3313" s="476" t="s">
        <v>6290</v>
      </c>
      <c r="F3313" s="96" t="s">
        <v>319</v>
      </c>
      <c r="G3313" s="425">
        <v>80</v>
      </c>
      <c r="H3313" s="4">
        <f t="shared" ref="H3313:H3438" si="67">G3313</f>
        <v>80</v>
      </c>
      <c r="I3313" s="4">
        <f t="shared" ref="I3313:I3438" si="68">H3313/4</f>
        <v>20</v>
      </c>
    </row>
    <row r="3314" spans="1:9" ht="15" x14ac:dyDescent="0.2">
      <c r="A3314" s="96">
        <v>3306</v>
      </c>
      <c r="B3314" s="478" t="s">
        <v>573</v>
      </c>
      <c r="C3314" s="448" t="s">
        <v>4497</v>
      </c>
      <c r="D3314" s="448">
        <v>20001066336</v>
      </c>
      <c r="E3314" s="476" t="s">
        <v>6291</v>
      </c>
      <c r="F3314" s="96" t="s">
        <v>319</v>
      </c>
      <c r="G3314" s="425">
        <v>80</v>
      </c>
      <c r="H3314" s="4">
        <f t="shared" si="67"/>
        <v>80</v>
      </c>
      <c r="I3314" s="4">
        <f t="shared" si="68"/>
        <v>20</v>
      </c>
    </row>
    <row r="3315" spans="1:9" ht="15" x14ac:dyDescent="0.2">
      <c r="A3315" s="96">
        <v>3307</v>
      </c>
      <c r="B3315" s="478" t="s">
        <v>3764</v>
      </c>
      <c r="C3315" s="448" t="s">
        <v>4498</v>
      </c>
      <c r="D3315" s="448">
        <v>45001024687</v>
      </c>
      <c r="E3315" s="476" t="s">
        <v>6292</v>
      </c>
      <c r="F3315" s="96" t="s">
        <v>319</v>
      </c>
      <c r="G3315" s="425">
        <v>80</v>
      </c>
      <c r="H3315" s="4">
        <f t="shared" si="67"/>
        <v>80</v>
      </c>
      <c r="I3315" s="4">
        <f t="shared" si="68"/>
        <v>20</v>
      </c>
    </row>
    <row r="3316" spans="1:9" ht="15" x14ac:dyDescent="0.2">
      <c r="A3316" s="96">
        <v>3308</v>
      </c>
      <c r="B3316" s="478" t="s">
        <v>3764</v>
      </c>
      <c r="C3316" s="448" t="s">
        <v>4498</v>
      </c>
      <c r="D3316" s="448">
        <v>45001024687</v>
      </c>
      <c r="E3316" s="476" t="s">
        <v>6293</v>
      </c>
      <c r="F3316" s="96" t="s">
        <v>319</v>
      </c>
      <c r="G3316" s="425">
        <v>80</v>
      </c>
      <c r="H3316" s="4">
        <f t="shared" si="67"/>
        <v>80</v>
      </c>
      <c r="I3316" s="4">
        <f t="shared" si="68"/>
        <v>20</v>
      </c>
    </row>
    <row r="3317" spans="1:9" ht="15" x14ac:dyDescent="0.2">
      <c r="A3317" s="96">
        <v>3309</v>
      </c>
      <c r="B3317" s="478" t="s">
        <v>627</v>
      </c>
      <c r="C3317" s="448" t="s">
        <v>4499</v>
      </c>
      <c r="D3317" s="448">
        <v>20001013976</v>
      </c>
      <c r="E3317" s="476" t="s">
        <v>6294</v>
      </c>
      <c r="F3317" s="96" t="s">
        <v>319</v>
      </c>
      <c r="G3317" s="425">
        <v>80</v>
      </c>
      <c r="H3317" s="4">
        <f t="shared" si="67"/>
        <v>80</v>
      </c>
      <c r="I3317" s="4">
        <f t="shared" si="68"/>
        <v>20</v>
      </c>
    </row>
    <row r="3318" spans="1:9" ht="15" x14ac:dyDescent="0.2">
      <c r="A3318" s="96">
        <v>3310</v>
      </c>
      <c r="B3318" s="478" t="s">
        <v>627</v>
      </c>
      <c r="C3318" s="448" t="s">
        <v>4499</v>
      </c>
      <c r="D3318" s="448">
        <v>20001013976</v>
      </c>
      <c r="E3318" s="476" t="s">
        <v>6295</v>
      </c>
      <c r="F3318" s="96" t="s">
        <v>319</v>
      </c>
      <c r="G3318" s="425">
        <v>80</v>
      </c>
      <c r="H3318" s="4">
        <f t="shared" si="67"/>
        <v>80</v>
      </c>
      <c r="I3318" s="4">
        <f t="shared" si="68"/>
        <v>20</v>
      </c>
    </row>
    <row r="3319" spans="1:9" ht="15" x14ac:dyDescent="0.2">
      <c r="A3319" s="96">
        <v>3311</v>
      </c>
      <c r="B3319" s="478" t="s">
        <v>1133</v>
      </c>
      <c r="C3319" s="448" t="s">
        <v>4500</v>
      </c>
      <c r="D3319" s="448">
        <v>20001054898</v>
      </c>
      <c r="E3319" s="476" t="s">
        <v>6296</v>
      </c>
      <c r="F3319" s="96" t="s">
        <v>319</v>
      </c>
      <c r="G3319" s="425">
        <v>80</v>
      </c>
      <c r="H3319" s="4">
        <f t="shared" si="67"/>
        <v>80</v>
      </c>
      <c r="I3319" s="4">
        <f t="shared" si="68"/>
        <v>20</v>
      </c>
    </row>
    <row r="3320" spans="1:9" ht="15" x14ac:dyDescent="0.2">
      <c r="A3320" s="96">
        <v>3312</v>
      </c>
      <c r="B3320" s="478" t="s">
        <v>1133</v>
      </c>
      <c r="C3320" s="448" t="s">
        <v>4500</v>
      </c>
      <c r="D3320" s="448">
        <v>20001054898</v>
      </c>
      <c r="E3320" s="476" t="s">
        <v>6297</v>
      </c>
      <c r="F3320" s="96" t="s">
        <v>319</v>
      </c>
      <c r="G3320" s="425">
        <v>80</v>
      </c>
      <c r="H3320" s="4">
        <f t="shared" si="67"/>
        <v>80</v>
      </c>
      <c r="I3320" s="4">
        <f t="shared" si="68"/>
        <v>20</v>
      </c>
    </row>
    <row r="3321" spans="1:9" ht="15" x14ac:dyDescent="0.2">
      <c r="A3321" s="96">
        <v>3313</v>
      </c>
      <c r="B3321" s="478" t="s">
        <v>2993</v>
      </c>
      <c r="C3321" s="448" t="s">
        <v>2218</v>
      </c>
      <c r="D3321" s="448">
        <v>20001006578</v>
      </c>
      <c r="E3321" s="476" t="s">
        <v>6298</v>
      </c>
      <c r="F3321" s="96" t="s">
        <v>319</v>
      </c>
      <c r="G3321" s="425">
        <v>80</v>
      </c>
      <c r="H3321" s="4">
        <f t="shared" si="67"/>
        <v>80</v>
      </c>
      <c r="I3321" s="4">
        <f t="shared" si="68"/>
        <v>20</v>
      </c>
    </row>
    <row r="3322" spans="1:9" ht="15" x14ac:dyDescent="0.2">
      <c r="A3322" s="96">
        <v>3314</v>
      </c>
      <c r="B3322" s="478" t="s">
        <v>2993</v>
      </c>
      <c r="C3322" s="448" t="s">
        <v>2218</v>
      </c>
      <c r="D3322" s="448">
        <v>20001006578</v>
      </c>
      <c r="E3322" s="476" t="s">
        <v>6299</v>
      </c>
      <c r="F3322" s="96" t="s">
        <v>319</v>
      </c>
      <c r="G3322" s="425">
        <v>80</v>
      </c>
      <c r="H3322" s="4">
        <f t="shared" si="67"/>
        <v>80</v>
      </c>
      <c r="I3322" s="4">
        <f t="shared" si="68"/>
        <v>20</v>
      </c>
    </row>
    <row r="3323" spans="1:9" ht="15" x14ac:dyDescent="0.2">
      <c r="A3323" s="96">
        <v>3315</v>
      </c>
      <c r="B3323" s="478" t="s">
        <v>542</v>
      </c>
      <c r="C3323" s="448" t="s">
        <v>4499</v>
      </c>
      <c r="D3323" s="448">
        <v>20001047180</v>
      </c>
      <c r="E3323" s="476" t="s">
        <v>6300</v>
      </c>
      <c r="F3323" s="96" t="s">
        <v>319</v>
      </c>
      <c r="G3323" s="425">
        <v>80</v>
      </c>
      <c r="H3323" s="4">
        <f t="shared" si="67"/>
        <v>80</v>
      </c>
      <c r="I3323" s="4">
        <f t="shared" si="68"/>
        <v>20</v>
      </c>
    </row>
    <row r="3324" spans="1:9" ht="15" x14ac:dyDescent="0.2">
      <c r="A3324" s="96">
        <v>3316</v>
      </c>
      <c r="B3324" s="478" t="s">
        <v>542</v>
      </c>
      <c r="C3324" s="448" t="s">
        <v>4499</v>
      </c>
      <c r="D3324" s="448">
        <v>20001047180</v>
      </c>
      <c r="E3324" s="477" t="s">
        <v>6302</v>
      </c>
      <c r="F3324" s="96" t="s">
        <v>319</v>
      </c>
      <c r="G3324" s="425">
        <v>80</v>
      </c>
      <c r="H3324" s="4">
        <f t="shared" si="67"/>
        <v>80</v>
      </c>
      <c r="I3324" s="4">
        <f t="shared" si="68"/>
        <v>20</v>
      </c>
    </row>
    <row r="3325" spans="1:9" ht="15" x14ac:dyDescent="0.2">
      <c r="A3325" s="96">
        <v>3317</v>
      </c>
      <c r="B3325" s="465" t="s">
        <v>573</v>
      </c>
      <c r="C3325" s="465" t="s">
        <v>6308</v>
      </c>
      <c r="D3325" s="465">
        <v>61010016536</v>
      </c>
      <c r="E3325" s="467" t="s">
        <v>6363</v>
      </c>
      <c r="F3325" s="96" t="s">
        <v>319</v>
      </c>
      <c r="G3325" s="425">
        <v>80</v>
      </c>
      <c r="H3325" s="4">
        <f t="shared" si="67"/>
        <v>80</v>
      </c>
      <c r="I3325" s="4">
        <f t="shared" si="68"/>
        <v>20</v>
      </c>
    </row>
    <row r="3326" spans="1:9" ht="15" x14ac:dyDescent="0.2">
      <c r="A3326" s="96">
        <v>3318</v>
      </c>
      <c r="B3326" s="465" t="s">
        <v>2870</v>
      </c>
      <c r="C3326" s="465" t="s">
        <v>6309</v>
      </c>
      <c r="D3326" s="465">
        <v>61010007209</v>
      </c>
      <c r="E3326" s="468" t="s">
        <v>6316</v>
      </c>
      <c r="F3326" s="96" t="s">
        <v>319</v>
      </c>
      <c r="G3326" s="425">
        <v>80</v>
      </c>
      <c r="H3326" s="4">
        <f t="shared" si="67"/>
        <v>80</v>
      </c>
      <c r="I3326" s="4">
        <f t="shared" si="68"/>
        <v>20</v>
      </c>
    </row>
    <row r="3327" spans="1:9" ht="15" x14ac:dyDescent="0.2">
      <c r="A3327" s="96">
        <v>3319</v>
      </c>
      <c r="B3327" s="465" t="s">
        <v>2870</v>
      </c>
      <c r="C3327" s="465" t="s">
        <v>6309</v>
      </c>
      <c r="D3327" s="465">
        <v>61010007209</v>
      </c>
      <c r="E3327" s="468" t="s">
        <v>6317</v>
      </c>
      <c r="F3327" s="96" t="s">
        <v>319</v>
      </c>
      <c r="G3327" s="425">
        <v>80</v>
      </c>
      <c r="H3327" s="4">
        <f t="shared" si="67"/>
        <v>80</v>
      </c>
      <c r="I3327" s="4">
        <f t="shared" si="68"/>
        <v>20</v>
      </c>
    </row>
    <row r="3328" spans="1:9" ht="15" x14ac:dyDescent="0.2">
      <c r="A3328" s="96">
        <v>3320</v>
      </c>
      <c r="B3328" s="465" t="s">
        <v>2462</v>
      </c>
      <c r="C3328" s="465" t="s">
        <v>6044</v>
      </c>
      <c r="D3328" s="465">
        <v>61010006518</v>
      </c>
      <c r="E3328" s="468" t="s">
        <v>6318</v>
      </c>
      <c r="F3328" s="96" t="s">
        <v>319</v>
      </c>
      <c r="G3328" s="425">
        <v>80</v>
      </c>
      <c r="H3328" s="4">
        <f t="shared" si="67"/>
        <v>80</v>
      </c>
      <c r="I3328" s="4">
        <f t="shared" si="68"/>
        <v>20</v>
      </c>
    </row>
    <row r="3329" spans="1:9" ht="15" x14ac:dyDescent="0.2">
      <c r="A3329" s="96">
        <v>3321</v>
      </c>
      <c r="B3329" s="465" t="s">
        <v>2462</v>
      </c>
      <c r="C3329" s="465" t="s">
        <v>6044</v>
      </c>
      <c r="D3329" s="465">
        <v>61010006518</v>
      </c>
      <c r="E3329" s="468" t="s">
        <v>6319</v>
      </c>
      <c r="F3329" s="96" t="s">
        <v>319</v>
      </c>
      <c r="G3329" s="425">
        <v>80</v>
      </c>
      <c r="H3329" s="4">
        <f t="shared" si="67"/>
        <v>80</v>
      </c>
      <c r="I3329" s="4">
        <f t="shared" si="68"/>
        <v>20</v>
      </c>
    </row>
    <row r="3330" spans="1:9" ht="15" x14ac:dyDescent="0.2">
      <c r="A3330" s="96">
        <v>3322</v>
      </c>
      <c r="B3330" s="465" t="s">
        <v>2086</v>
      </c>
      <c r="C3330" s="465" t="s">
        <v>6310</v>
      </c>
      <c r="D3330" s="465">
        <v>61010001306</v>
      </c>
      <c r="E3330" s="468" t="s">
        <v>6320</v>
      </c>
      <c r="F3330" s="96" t="s">
        <v>319</v>
      </c>
      <c r="G3330" s="425">
        <v>80</v>
      </c>
      <c r="H3330" s="4">
        <f t="shared" si="67"/>
        <v>80</v>
      </c>
      <c r="I3330" s="4">
        <f t="shared" si="68"/>
        <v>20</v>
      </c>
    </row>
    <row r="3331" spans="1:9" ht="15" x14ac:dyDescent="0.2">
      <c r="A3331" s="96">
        <v>3323</v>
      </c>
      <c r="B3331" s="465" t="s">
        <v>2086</v>
      </c>
      <c r="C3331" s="465" t="s">
        <v>6310</v>
      </c>
      <c r="D3331" s="465">
        <v>61010001306</v>
      </c>
      <c r="E3331" s="468" t="s">
        <v>6321</v>
      </c>
      <c r="F3331" s="96" t="s">
        <v>319</v>
      </c>
      <c r="G3331" s="425">
        <v>80</v>
      </c>
      <c r="H3331" s="4">
        <f t="shared" si="67"/>
        <v>80</v>
      </c>
      <c r="I3331" s="4">
        <f t="shared" si="68"/>
        <v>20</v>
      </c>
    </row>
    <row r="3332" spans="1:9" ht="15" x14ac:dyDescent="0.2">
      <c r="A3332" s="96">
        <v>3324</v>
      </c>
      <c r="B3332" s="465" t="s">
        <v>2600</v>
      </c>
      <c r="C3332" s="465" t="s">
        <v>5639</v>
      </c>
      <c r="D3332" s="465">
        <v>61010016928</v>
      </c>
      <c r="E3332" s="468" t="s">
        <v>6322</v>
      </c>
      <c r="F3332" s="96" t="s">
        <v>319</v>
      </c>
      <c r="G3332" s="425">
        <v>80</v>
      </c>
      <c r="H3332" s="4">
        <f t="shared" si="67"/>
        <v>80</v>
      </c>
      <c r="I3332" s="4">
        <f t="shared" si="68"/>
        <v>20</v>
      </c>
    </row>
    <row r="3333" spans="1:9" ht="15" x14ac:dyDescent="0.2">
      <c r="A3333" s="96">
        <v>3325</v>
      </c>
      <c r="B3333" s="465" t="s">
        <v>2600</v>
      </c>
      <c r="C3333" s="465" t="s">
        <v>5639</v>
      </c>
      <c r="D3333" s="465">
        <v>61010016928</v>
      </c>
      <c r="E3333" s="468" t="s">
        <v>6323</v>
      </c>
      <c r="F3333" s="96" t="s">
        <v>319</v>
      </c>
      <c r="G3333" s="425">
        <v>80</v>
      </c>
      <c r="H3333" s="4">
        <f t="shared" si="67"/>
        <v>80</v>
      </c>
      <c r="I3333" s="4">
        <f t="shared" si="68"/>
        <v>20</v>
      </c>
    </row>
    <row r="3334" spans="1:9" ht="15" x14ac:dyDescent="0.2">
      <c r="A3334" s="96">
        <v>3326</v>
      </c>
      <c r="B3334" s="465" t="s">
        <v>6303</v>
      </c>
      <c r="C3334" s="465" t="s">
        <v>6311</v>
      </c>
      <c r="D3334" s="465">
        <v>61010010619</v>
      </c>
      <c r="E3334" s="468" t="s">
        <v>6324</v>
      </c>
      <c r="F3334" s="96" t="s">
        <v>319</v>
      </c>
      <c r="G3334" s="425">
        <v>80</v>
      </c>
      <c r="H3334" s="4">
        <f t="shared" si="67"/>
        <v>80</v>
      </c>
      <c r="I3334" s="4">
        <f t="shared" si="68"/>
        <v>20</v>
      </c>
    </row>
    <row r="3335" spans="1:9" ht="15" x14ac:dyDescent="0.2">
      <c r="A3335" s="96">
        <v>3327</v>
      </c>
      <c r="B3335" s="465" t="s">
        <v>6303</v>
      </c>
      <c r="C3335" s="465" t="s">
        <v>6311</v>
      </c>
      <c r="D3335" s="465">
        <v>61010010619</v>
      </c>
      <c r="E3335" s="468" t="s">
        <v>6325</v>
      </c>
      <c r="F3335" s="96" t="s">
        <v>319</v>
      </c>
      <c r="G3335" s="425">
        <v>80</v>
      </c>
      <c r="H3335" s="4">
        <f t="shared" si="67"/>
        <v>80</v>
      </c>
      <c r="I3335" s="4">
        <f t="shared" si="68"/>
        <v>20</v>
      </c>
    </row>
    <row r="3336" spans="1:9" ht="15" x14ac:dyDescent="0.2">
      <c r="A3336" s="96">
        <v>3328</v>
      </c>
      <c r="B3336" s="465" t="s">
        <v>1416</v>
      </c>
      <c r="C3336" s="465" t="s">
        <v>1030</v>
      </c>
      <c r="D3336" s="465">
        <v>61010002122</v>
      </c>
      <c r="E3336" s="468" t="s">
        <v>6326</v>
      </c>
      <c r="F3336" s="96" t="s">
        <v>319</v>
      </c>
      <c r="G3336" s="425">
        <v>80</v>
      </c>
      <c r="H3336" s="4">
        <f t="shared" si="67"/>
        <v>80</v>
      </c>
      <c r="I3336" s="4">
        <f t="shared" si="68"/>
        <v>20</v>
      </c>
    </row>
    <row r="3337" spans="1:9" ht="15" x14ac:dyDescent="0.2">
      <c r="A3337" s="96">
        <v>3329</v>
      </c>
      <c r="B3337" s="465" t="s">
        <v>1416</v>
      </c>
      <c r="C3337" s="465" t="s">
        <v>1030</v>
      </c>
      <c r="D3337" s="465">
        <v>61010002122</v>
      </c>
      <c r="E3337" s="468" t="s">
        <v>6327</v>
      </c>
      <c r="F3337" s="96" t="s">
        <v>319</v>
      </c>
      <c r="G3337" s="425">
        <v>80</v>
      </c>
      <c r="H3337" s="4">
        <f t="shared" si="67"/>
        <v>80</v>
      </c>
      <c r="I3337" s="4">
        <f t="shared" si="68"/>
        <v>20</v>
      </c>
    </row>
    <row r="3338" spans="1:9" ht="15" x14ac:dyDescent="0.2">
      <c r="A3338" s="96">
        <v>3330</v>
      </c>
      <c r="B3338" s="465" t="s">
        <v>2606</v>
      </c>
      <c r="C3338" s="465" t="s">
        <v>6312</v>
      </c>
      <c r="D3338" s="465">
        <v>17001001153</v>
      </c>
      <c r="E3338" s="468" t="s">
        <v>6328</v>
      </c>
      <c r="F3338" s="96" t="s">
        <v>319</v>
      </c>
      <c r="G3338" s="425">
        <v>80</v>
      </c>
      <c r="H3338" s="4">
        <f t="shared" si="67"/>
        <v>80</v>
      </c>
      <c r="I3338" s="4">
        <f t="shared" si="68"/>
        <v>20</v>
      </c>
    </row>
    <row r="3339" spans="1:9" ht="15" x14ac:dyDescent="0.2">
      <c r="A3339" s="96">
        <v>3331</v>
      </c>
      <c r="B3339" s="465" t="s">
        <v>2606</v>
      </c>
      <c r="C3339" s="465" t="s">
        <v>6312</v>
      </c>
      <c r="D3339" s="465">
        <v>17001001153</v>
      </c>
      <c r="E3339" s="468" t="s">
        <v>6329</v>
      </c>
      <c r="F3339" s="96" t="s">
        <v>319</v>
      </c>
      <c r="G3339" s="425">
        <v>80</v>
      </c>
      <c r="H3339" s="4">
        <f t="shared" si="67"/>
        <v>80</v>
      </c>
      <c r="I3339" s="4">
        <f t="shared" si="68"/>
        <v>20</v>
      </c>
    </row>
    <row r="3340" spans="1:9" ht="15" x14ac:dyDescent="0.2">
      <c r="A3340" s="96">
        <v>3332</v>
      </c>
      <c r="B3340" s="465" t="s">
        <v>533</v>
      </c>
      <c r="C3340" s="465" t="s">
        <v>1658</v>
      </c>
      <c r="D3340" s="465">
        <v>61010020234</v>
      </c>
      <c r="E3340" s="468" t="s">
        <v>6330</v>
      </c>
      <c r="F3340" s="96" t="s">
        <v>319</v>
      </c>
      <c r="G3340" s="425">
        <v>80</v>
      </c>
      <c r="H3340" s="4">
        <f t="shared" si="67"/>
        <v>80</v>
      </c>
      <c r="I3340" s="4">
        <f t="shared" si="68"/>
        <v>20</v>
      </c>
    </row>
    <row r="3341" spans="1:9" ht="15" x14ac:dyDescent="0.2">
      <c r="A3341" s="96">
        <v>3333</v>
      </c>
      <c r="B3341" s="465" t="s">
        <v>533</v>
      </c>
      <c r="C3341" s="465" t="s">
        <v>1658</v>
      </c>
      <c r="D3341" s="465">
        <v>61010020234</v>
      </c>
      <c r="E3341" s="468" t="s">
        <v>6331</v>
      </c>
      <c r="F3341" s="96" t="s">
        <v>319</v>
      </c>
      <c r="G3341" s="425">
        <v>80</v>
      </c>
      <c r="H3341" s="4">
        <f t="shared" si="67"/>
        <v>80</v>
      </c>
      <c r="I3341" s="4">
        <f t="shared" si="68"/>
        <v>20</v>
      </c>
    </row>
    <row r="3342" spans="1:9" ht="15" x14ac:dyDescent="0.2">
      <c r="A3342" s="96">
        <v>3334</v>
      </c>
      <c r="B3342" s="465" t="s">
        <v>1813</v>
      </c>
      <c r="C3342" s="465" t="s">
        <v>1658</v>
      </c>
      <c r="D3342" s="465">
        <v>61001023605</v>
      </c>
      <c r="E3342" s="468" t="s">
        <v>6332</v>
      </c>
      <c r="F3342" s="96" t="s">
        <v>319</v>
      </c>
      <c r="G3342" s="425">
        <v>80</v>
      </c>
      <c r="H3342" s="4">
        <f t="shared" si="67"/>
        <v>80</v>
      </c>
      <c r="I3342" s="4">
        <f t="shared" si="68"/>
        <v>20</v>
      </c>
    </row>
    <row r="3343" spans="1:9" ht="15" x14ac:dyDescent="0.2">
      <c r="A3343" s="96">
        <v>3335</v>
      </c>
      <c r="B3343" s="465" t="s">
        <v>1813</v>
      </c>
      <c r="C3343" s="465" t="s">
        <v>1658</v>
      </c>
      <c r="D3343" s="465">
        <v>61001023605</v>
      </c>
      <c r="E3343" s="468" t="s">
        <v>6333</v>
      </c>
      <c r="F3343" s="96" t="s">
        <v>319</v>
      </c>
      <c r="G3343" s="425">
        <v>80</v>
      </c>
      <c r="H3343" s="4">
        <f t="shared" si="67"/>
        <v>80</v>
      </c>
      <c r="I3343" s="4">
        <f t="shared" si="68"/>
        <v>20</v>
      </c>
    </row>
    <row r="3344" spans="1:9" ht="15" x14ac:dyDescent="0.2">
      <c r="A3344" s="96">
        <v>3336</v>
      </c>
      <c r="B3344" s="465" t="s">
        <v>1419</v>
      </c>
      <c r="C3344" s="465" t="s">
        <v>5993</v>
      </c>
      <c r="D3344" s="465">
        <v>61010007160</v>
      </c>
      <c r="E3344" s="468" t="s">
        <v>6334</v>
      </c>
      <c r="F3344" s="96" t="s">
        <v>319</v>
      </c>
      <c r="G3344" s="425">
        <v>80</v>
      </c>
      <c r="H3344" s="4">
        <f t="shared" si="67"/>
        <v>80</v>
      </c>
      <c r="I3344" s="4">
        <f t="shared" si="68"/>
        <v>20</v>
      </c>
    </row>
    <row r="3345" spans="1:9" ht="15" x14ac:dyDescent="0.2">
      <c r="A3345" s="96">
        <v>3337</v>
      </c>
      <c r="B3345" s="465" t="s">
        <v>1419</v>
      </c>
      <c r="C3345" s="465" t="s">
        <v>5993</v>
      </c>
      <c r="D3345" s="465">
        <v>61010007160</v>
      </c>
      <c r="E3345" s="468" t="s">
        <v>6335</v>
      </c>
      <c r="F3345" s="96" t="s">
        <v>319</v>
      </c>
      <c r="G3345" s="425">
        <v>80</v>
      </c>
      <c r="H3345" s="4">
        <f t="shared" si="67"/>
        <v>80</v>
      </c>
      <c r="I3345" s="4">
        <f t="shared" si="68"/>
        <v>20</v>
      </c>
    </row>
    <row r="3346" spans="1:9" ht="15" x14ac:dyDescent="0.2">
      <c r="A3346" s="96">
        <v>3338</v>
      </c>
      <c r="B3346" s="465" t="s">
        <v>1858</v>
      </c>
      <c r="C3346" s="465" t="s">
        <v>2769</v>
      </c>
      <c r="D3346" s="465">
        <v>61010005407</v>
      </c>
      <c r="E3346" s="468" t="s">
        <v>6336</v>
      </c>
      <c r="F3346" s="96" t="s">
        <v>319</v>
      </c>
      <c r="G3346" s="425">
        <v>80</v>
      </c>
      <c r="H3346" s="4">
        <f t="shared" si="67"/>
        <v>80</v>
      </c>
      <c r="I3346" s="4">
        <f t="shared" si="68"/>
        <v>20</v>
      </c>
    </row>
    <row r="3347" spans="1:9" ht="15" x14ac:dyDescent="0.2">
      <c r="A3347" s="96">
        <v>3339</v>
      </c>
      <c r="B3347" s="465" t="s">
        <v>1858</v>
      </c>
      <c r="C3347" s="465" t="s">
        <v>2769</v>
      </c>
      <c r="D3347" s="465">
        <v>61010005407</v>
      </c>
      <c r="E3347" s="468" t="s">
        <v>6337</v>
      </c>
      <c r="F3347" s="96" t="s">
        <v>319</v>
      </c>
      <c r="G3347" s="425">
        <v>80</v>
      </c>
      <c r="H3347" s="4">
        <f t="shared" si="67"/>
        <v>80</v>
      </c>
      <c r="I3347" s="4">
        <f t="shared" si="68"/>
        <v>20</v>
      </c>
    </row>
    <row r="3348" spans="1:9" ht="15" x14ac:dyDescent="0.2">
      <c r="A3348" s="96">
        <v>3340</v>
      </c>
      <c r="B3348" s="465" t="s">
        <v>6304</v>
      </c>
      <c r="C3348" s="465" t="s">
        <v>5993</v>
      </c>
      <c r="D3348" s="465">
        <v>61710021374</v>
      </c>
      <c r="E3348" s="468" t="s">
        <v>6338</v>
      </c>
      <c r="F3348" s="96" t="s">
        <v>319</v>
      </c>
      <c r="G3348" s="425">
        <v>80</v>
      </c>
      <c r="H3348" s="4">
        <f t="shared" si="67"/>
        <v>80</v>
      </c>
      <c r="I3348" s="4">
        <f t="shared" si="68"/>
        <v>20</v>
      </c>
    </row>
    <row r="3349" spans="1:9" ht="15" x14ac:dyDescent="0.2">
      <c r="A3349" s="96">
        <v>3341</v>
      </c>
      <c r="B3349" s="465" t="s">
        <v>6304</v>
      </c>
      <c r="C3349" s="465" t="s">
        <v>5993</v>
      </c>
      <c r="D3349" s="465">
        <v>61710021374</v>
      </c>
      <c r="E3349" s="468" t="s">
        <v>6339</v>
      </c>
      <c r="F3349" s="96" t="s">
        <v>319</v>
      </c>
      <c r="G3349" s="425">
        <v>80</v>
      </c>
      <c r="H3349" s="4">
        <f t="shared" si="67"/>
        <v>80</v>
      </c>
      <c r="I3349" s="4">
        <f t="shared" si="68"/>
        <v>20</v>
      </c>
    </row>
    <row r="3350" spans="1:9" ht="15" x14ac:dyDescent="0.2">
      <c r="A3350" s="96">
        <v>3342</v>
      </c>
      <c r="B3350" s="465" t="s">
        <v>2040</v>
      </c>
      <c r="C3350" s="465" t="s">
        <v>1030</v>
      </c>
      <c r="D3350" s="465">
        <v>61010013874</v>
      </c>
      <c r="E3350" s="468" t="s">
        <v>6340</v>
      </c>
      <c r="F3350" s="96" t="s">
        <v>319</v>
      </c>
      <c r="G3350" s="425">
        <v>80</v>
      </c>
      <c r="H3350" s="4">
        <f t="shared" si="67"/>
        <v>80</v>
      </c>
      <c r="I3350" s="4">
        <f t="shared" si="68"/>
        <v>20</v>
      </c>
    </row>
    <row r="3351" spans="1:9" ht="15" x14ac:dyDescent="0.2">
      <c r="A3351" s="96">
        <v>3343</v>
      </c>
      <c r="B3351" s="465" t="s">
        <v>2040</v>
      </c>
      <c r="C3351" s="465" t="s">
        <v>1030</v>
      </c>
      <c r="D3351" s="465">
        <v>61010013874</v>
      </c>
      <c r="E3351" s="468" t="s">
        <v>6341</v>
      </c>
      <c r="F3351" s="96" t="s">
        <v>319</v>
      </c>
      <c r="G3351" s="425">
        <v>80</v>
      </c>
      <c r="H3351" s="4">
        <f t="shared" si="67"/>
        <v>80</v>
      </c>
      <c r="I3351" s="4">
        <f t="shared" si="68"/>
        <v>20</v>
      </c>
    </row>
    <row r="3352" spans="1:9" ht="15" x14ac:dyDescent="0.2">
      <c r="A3352" s="96">
        <v>3344</v>
      </c>
      <c r="B3352" s="465" t="s">
        <v>2606</v>
      </c>
      <c r="C3352" s="465" t="s">
        <v>1030</v>
      </c>
      <c r="D3352" s="465">
        <v>61010003514</v>
      </c>
      <c r="E3352" s="468" t="s">
        <v>6342</v>
      </c>
      <c r="F3352" s="96" t="s">
        <v>319</v>
      </c>
      <c r="G3352" s="425">
        <v>80</v>
      </c>
      <c r="H3352" s="4">
        <f t="shared" si="67"/>
        <v>80</v>
      </c>
      <c r="I3352" s="4">
        <f t="shared" si="68"/>
        <v>20</v>
      </c>
    </row>
    <row r="3353" spans="1:9" ht="15" x14ac:dyDescent="0.2">
      <c r="A3353" s="96">
        <v>3345</v>
      </c>
      <c r="B3353" s="465" t="s">
        <v>2606</v>
      </c>
      <c r="C3353" s="465" t="s">
        <v>1030</v>
      </c>
      <c r="D3353" s="465">
        <v>61010003514</v>
      </c>
      <c r="E3353" s="468" t="s">
        <v>6343</v>
      </c>
      <c r="F3353" s="96" t="s">
        <v>319</v>
      </c>
      <c r="G3353" s="425">
        <v>80</v>
      </c>
      <c r="H3353" s="4">
        <f t="shared" si="67"/>
        <v>80</v>
      </c>
      <c r="I3353" s="4">
        <f t="shared" si="68"/>
        <v>20</v>
      </c>
    </row>
    <row r="3354" spans="1:9" ht="15" x14ac:dyDescent="0.2">
      <c r="A3354" s="96">
        <v>3346</v>
      </c>
      <c r="B3354" s="465" t="s">
        <v>3055</v>
      </c>
      <c r="C3354" s="465" t="s">
        <v>2769</v>
      </c>
      <c r="D3354" s="465">
        <v>61010020311</v>
      </c>
      <c r="E3354" s="468" t="s">
        <v>6344</v>
      </c>
      <c r="F3354" s="96" t="s">
        <v>319</v>
      </c>
      <c r="G3354" s="425">
        <v>80</v>
      </c>
      <c r="H3354" s="4">
        <f t="shared" si="67"/>
        <v>80</v>
      </c>
      <c r="I3354" s="4">
        <f t="shared" si="68"/>
        <v>20</v>
      </c>
    </row>
    <row r="3355" spans="1:9" ht="15" x14ac:dyDescent="0.2">
      <c r="A3355" s="96">
        <v>3347</v>
      </c>
      <c r="B3355" s="465" t="s">
        <v>3055</v>
      </c>
      <c r="C3355" s="465" t="s">
        <v>2769</v>
      </c>
      <c r="D3355" s="465">
        <v>61010020311</v>
      </c>
      <c r="E3355" s="468" t="s">
        <v>6345</v>
      </c>
      <c r="F3355" s="96" t="s">
        <v>319</v>
      </c>
      <c r="G3355" s="425">
        <v>80</v>
      </c>
      <c r="H3355" s="4">
        <f t="shared" si="67"/>
        <v>80</v>
      </c>
      <c r="I3355" s="4">
        <f t="shared" si="68"/>
        <v>20</v>
      </c>
    </row>
    <row r="3356" spans="1:9" ht="15" x14ac:dyDescent="0.2">
      <c r="A3356" s="96">
        <v>3348</v>
      </c>
      <c r="B3356" s="465" t="s">
        <v>2600</v>
      </c>
      <c r="C3356" s="465" t="s">
        <v>5216</v>
      </c>
      <c r="D3356" s="465">
        <v>61010012558</v>
      </c>
      <c r="E3356" s="468" t="s">
        <v>6346</v>
      </c>
      <c r="F3356" s="96" t="s">
        <v>319</v>
      </c>
      <c r="G3356" s="425">
        <v>80</v>
      </c>
      <c r="H3356" s="4">
        <f t="shared" si="67"/>
        <v>80</v>
      </c>
      <c r="I3356" s="4">
        <f t="shared" si="68"/>
        <v>20</v>
      </c>
    </row>
    <row r="3357" spans="1:9" ht="15" x14ac:dyDescent="0.2">
      <c r="A3357" s="96">
        <v>3349</v>
      </c>
      <c r="B3357" s="465" t="s">
        <v>2600</v>
      </c>
      <c r="C3357" s="465" t="s">
        <v>5216</v>
      </c>
      <c r="D3357" s="465">
        <v>61010012558</v>
      </c>
      <c r="E3357" s="468" t="s">
        <v>6347</v>
      </c>
      <c r="F3357" s="96" t="s">
        <v>319</v>
      </c>
      <c r="G3357" s="425">
        <v>80</v>
      </c>
      <c r="H3357" s="4">
        <f t="shared" si="67"/>
        <v>80</v>
      </c>
      <c r="I3357" s="4">
        <f t="shared" si="68"/>
        <v>20</v>
      </c>
    </row>
    <row r="3358" spans="1:9" ht="15" x14ac:dyDescent="0.2">
      <c r="A3358" s="96">
        <v>3350</v>
      </c>
      <c r="B3358" s="465" t="s">
        <v>680</v>
      </c>
      <c r="C3358" s="465" t="s">
        <v>6313</v>
      </c>
      <c r="D3358" s="465">
        <v>61010011879</v>
      </c>
      <c r="E3358" s="468" t="s">
        <v>6348</v>
      </c>
      <c r="F3358" s="96" t="s">
        <v>319</v>
      </c>
      <c r="G3358" s="425">
        <v>80</v>
      </c>
      <c r="H3358" s="4">
        <f t="shared" si="67"/>
        <v>80</v>
      </c>
      <c r="I3358" s="4">
        <f t="shared" si="68"/>
        <v>20</v>
      </c>
    </row>
    <row r="3359" spans="1:9" ht="15" x14ac:dyDescent="0.2">
      <c r="A3359" s="96">
        <v>3351</v>
      </c>
      <c r="B3359" s="465" t="s">
        <v>680</v>
      </c>
      <c r="C3359" s="465" t="s">
        <v>6313</v>
      </c>
      <c r="D3359" s="465">
        <v>61010011879</v>
      </c>
      <c r="E3359" s="468" t="s">
        <v>6349</v>
      </c>
      <c r="F3359" s="96" t="s">
        <v>319</v>
      </c>
      <c r="G3359" s="425">
        <v>80</v>
      </c>
      <c r="H3359" s="4">
        <f t="shared" si="67"/>
        <v>80</v>
      </c>
      <c r="I3359" s="4">
        <f t="shared" si="68"/>
        <v>20</v>
      </c>
    </row>
    <row r="3360" spans="1:9" ht="15" x14ac:dyDescent="0.2">
      <c r="A3360" s="96">
        <v>3352</v>
      </c>
      <c r="B3360" s="465" t="s">
        <v>6305</v>
      </c>
      <c r="C3360" s="465" t="s">
        <v>3281</v>
      </c>
      <c r="D3360" s="465">
        <v>61010016700</v>
      </c>
      <c r="E3360" s="468" t="s">
        <v>6350</v>
      </c>
      <c r="F3360" s="96" t="s">
        <v>319</v>
      </c>
      <c r="G3360" s="425">
        <v>80</v>
      </c>
      <c r="H3360" s="4">
        <f t="shared" si="67"/>
        <v>80</v>
      </c>
      <c r="I3360" s="4">
        <f t="shared" si="68"/>
        <v>20</v>
      </c>
    </row>
    <row r="3361" spans="1:9" ht="15" x14ac:dyDescent="0.2">
      <c r="A3361" s="96">
        <v>3353</v>
      </c>
      <c r="B3361" s="465" t="s">
        <v>6305</v>
      </c>
      <c r="C3361" s="465" t="s">
        <v>3281</v>
      </c>
      <c r="D3361" s="465">
        <v>61010016700</v>
      </c>
      <c r="E3361" s="468" t="s">
        <v>6351</v>
      </c>
      <c r="F3361" s="96" t="s">
        <v>319</v>
      </c>
      <c r="G3361" s="425">
        <v>80</v>
      </c>
      <c r="H3361" s="4">
        <f t="shared" si="67"/>
        <v>80</v>
      </c>
      <c r="I3361" s="4">
        <f t="shared" si="68"/>
        <v>20</v>
      </c>
    </row>
    <row r="3362" spans="1:9" ht="15" x14ac:dyDescent="0.2">
      <c r="A3362" s="96">
        <v>3354</v>
      </c>
      <c r="B3362" s="465" t="s">
        <v>1476</v>
      </c>
      <c r="C3362" s="465" t="s">
        <v>6314</v>
      </c>
      <c r="D3362" s="465">
        <v>61010014012</v>
      </c>
      <c r="E3362" s="468" t="s">
        <v>6352</v>
      </c>
      <c r="F3362" s="96" t="s">
        <v>319</v>
      </c>
      <c r="G3362" s="425">
        <v>80</v>
      </c>
      <c r="H3362" s="4">
        <f t="shared" si="67"/>
        <v>80</v>
      </c>
      <c r="I3362" s="4">
        <f t="shared" si="68"/>
        <v>20</v>
      </c>
    </row>
    <row r="3363" spans="1:9" ht="15" x14ac:dyDescent="0.2">
      <c r="A3363" s="96">
        <v>3355</v>
      </c>
      <c r="B3363" s="465" t="s">
        <v>1476</v>
      </c>
      <c r="C3363" s="465" t="s">
        <v>6314</v>
      </c>
      <c r="D3363" s="465">
        <v>61010014012</v>
      </c>
      <c r="E3363" s="468" t="s">
        <v>6353</v>
      </c>
      <c r="F3363" s="96" t="s">
        <v>319</v>
      </c>
      <c r="G3363" s="425">
        <v>80</v>
      </c>
      <c r="H3363" s="4">
        <f t="shared" si="67"/>
        <v>80</v>
      </c>
      <c r="I3363" s="4">
        <f t="shared" si="68"/>
        <v>20</v>
      </c>
    </row>
    <row r="3364" spans="1:9" ht="15" x14ac:dyDescent="0.2">
      <c r="A3364" s="96">
        <v>3356</v>
      </c>
      <c r="B3364" s="465" t="s">
        <v>3208</v>
      </c>
      <c r="C3364" s="465" t="s">
        <v>6310</v>
      </c>
      <c r="D3364" s="465">
        <v>61010015130</v>
      </c>
      <c r="E3364" s="468" t="s">
        <v>6354</v>
      </c>
      <c r="F3364" s="96" t="s">
        <v>319</v>
      </c>
      <c r="G3364" s="425">
        <v>80</v>
      </c>
      <c r="H3364" s="4">
        <f t="shared" si="67"/>
        <v>80</v>
      </c>
      <c r="I3364" s="4">
        <f t="shared" si="68"/>
        <v>20</v>
      </c>
    </row>
    <row r="3365" spans="1:9" ht="15" x14ac:dyDescent="0.2">
      <c r="A3365" s="96">
        <v>3357</v>
      </c>
      <c r="B3365" s="465" t="s">
        <v>3208</v>
      </c>
      <c r="C3365" s="465" t="s">
        <v>6310</v>
      </c>
      <c r="D3365" s="465">
        <v>61010015130</v>
      </c>
      <c r="E3365" s="468" t="s">
        <v>6355</v>
      </c>
      <c r="F3365" s="96" t="s">
        <v>319</v>
      </c>
      <c r="G3365" s="425">
        <v>80</v>
      </c>
      <c r="H3365" s="4">
        <f t="shared" si="67"/>
        <v>80</v>
      </c>
      <c r="I3365" s="4">
        <f t="shared" si="68"/>
        <v>20</v>
      </c>
    </row>
    <row r="3366" spans="1:9" ht="15" x14ac:dyDescent="0.2">
      <c r="A3366" s="96">
        <v>3358</v>
      </c>
      <c r="B3366" s="465" t="s">
        <v>1766</v>
      </c>
      <c r="C3366" s="465" t="s">
        <v>6315</v>
      </c>
      <c r="D3366" s="465">
        <v>61010007296</v>
      </c>
      <c r="E3366" s="468" t="s">
        <v>6356</v>
      </c>
      <c r="F3366" s="96" t="s">
        <v>319</v>
      </c>
      <c r="G3366" s="425">
        <v>80</v>
      </c>
      <c r="H3366" s="4">
        <f t="shared" si="67"/>
        <v>80</v>
      </c>
      <c r="I3366" s="4">
        <f t="shared" si="68"/>
        <v>20</v>
      </c>
    </row>
    <row r="3367" spans="1:9" ht="15" x14ac:dyDescent="0.2">
      <c r="A3367" s="96">
        <v>3359</v>
      </c>
      <c r="B3367" s="465" t="s">
        <v>1766</v>
      </c>
      <c r="C3367" s="465" t="s">
        <v>6315</v>
      </c>
      <c r="D3367" s="465">
        <v>61010007296</v>
      </c>
      <c r="E3367" s="468" t="s">
        <v>6357</v>
      </c>
      <c r="F3367" s="96" t="s">
        <v>319</v>
      </c>
      <c r="G3367" s="425">
        <v>80</v>
      </c>
      <c r="H3367" s="4">
        <f t="shared" si="67"/>
        <v>80</v>
      </c>
      <c r="I3367" s="4">
        <f t="shared" si="68"/>
        <v>20</v>
      </c>
    </row>
    <row r="3368" spans="1:9" ht="15" x14ac:dyDescent="0.2">
      <c r="A3368" s="96">
        <v>3360</v>
      </c>
      <c r="B3368" s="465" t="s">
        <v>1719</v>
      </c>
      <c r="C3368" s="465" t="s">
        <v>5216</v>
      </c>
      <c r="D3368" s="465">
        <v>61010015158</v>
      </c>
      <c r="E3368" s="468" t="s">
        <v>6358</v>
      </c>
      <c r="F3368" s="96" t="s">
        <v>319</v>
      </c>
      <c r="G3368" s="425">
        <v>80</v>
      </c>
      <c r="H3368" s="4">
        <f t="shared" si="67"/>
        <v>80</v>
      </c>
      <c r="I3368" s="4">
        <f t="shared" si="68"/>
        <v>20</v>
      </c>
    </row>
    <row r="3369" spans="1:9" ht="15" x14ac:dyDescent="0.2">
      <c r="A3369" s="96">
        <v>3361</v>
      </c>
      <c r="B3369" s="465" t="s">
        <v>1719</v>
      </c>
      <c r="C3369" s="465" t="s">
        <v>5216</v>
      </c>
      <c r="D3369" s="465">
        <v>61010015158</v>
      </c>
      <c r="E3369" s="468" t="s">
        <v>6359</v>
      </c>
      <c r="F3369" s="96" t="s">
        <v>319</v>
      </c>
      <c r="G3369" s="425">
        <v>80</v>
      </c>
      <c r="H3369" s="4">
        <f t="shared" si="67"/>
        <v>80</v>
      </c>
      <c r="I3369" s="4">
        <f t="shared" si="68"/>
        <v>20</v>
      </c>
    </row>
    <row r="3370" spans="1:9" ht="15" x14ac:dyDescent="0.2">
      <c r="A3370" s="96">
        <v>3362</v>
      </c>
      <c r="B3370" s="465" t="s">
        <v>6306</v>
      </c>
      <c r="C3370" s="465" t="s">
        <v>6308</v>
      </c>
      <c r="D3370" s="465">
        <v>61010004656</v>
      </c>
      <c r="E3370" s="468" t="s">
        <v>6360</v>
      </c>
      <c r="F3370" s="96" t="s">
        <v>319</v>
      </c>
      <c r="G3370" s="425">
        <v>80</v>
      </c>
      <c r="H3370" s="4">
        <f t="shared" si="67"/>
        <v>80</v>
      </c>
      <c r="I3370" s="4">
        <f t="shared" si="68"/>
        <v>20</v>
      </c>
    </row>
    <row r="3371" spans="1:9" ht="15" x14ac:dyDescent="0.2">
      <c r="A3371" s="96">
        <v>3363</v>
      </c>
      <c r="B3371" s="465" t="s">
        <v>6306</v>
      </c>
      <c r="C3371" s="465" t="s">
        <v>6308</v>
      </c>
      <c r="D3371" s="465">
        <v>61010004656</v>
      </c>
      <c r="E3371" s="468" t="s">
        <v>6361</v>
      </c>
      <c r="F3371" s="96" t="s">
        <v>319</v>
      </c>
      <c r="G3371" s="425">
        <v>80</v>
      </c>
      <c r="H3371" s="4">
        <f t="shared" si="67"/>
        <v>80</v>
      </c>
      <c r="I3371" s="4">
        <f t="shared" si="68"/>
        <v>20</v>
      </c>
    </row>
    <row r="3372" spans="1:9" ht="15" x14ac:dyDescent="0.2">
      <c r="A3372" s="96">
        <v>3364</v>
      </c>
      <c r="B3372" s="465" t="s">
        <v>6307</v>
      </c>
      <c r="C3372" s="465" t="s">
        <v>4329</v>
      </c>
      <c r="D3372" s="465">
        <v>33001011773</v>
      </c>
      <c r="E3372" s="468" t="s">
        <v>6362</v>
      </c>
      <c r="F3372" s="96" t="s">
        <v>319</v>
      </c>
      <c r="G3372" s="425">
        <v>80</v>
      </c>
      <c r="H3372" s="4">
        <f t="shared" si="67"/>
        <v>80</v>
      </c>
      <c r="I3372" s="4">
        <f t="shared" si="68"/>
        <v>20</v>
      </c>
    </row>
    <row r="3373" spans="1:9" ht="15" x14ac:dyDescent="0.2">
      <c r="A3373" s="96">
        <v>3365</v>
      </c>
      <c r="B3373" s="465" t="s">
        <v>6307</v>
      </c>
      <c r="C3373" s="465" t="s">
        <v>4329</v>
      </c>
      <c r="D3373" s="465">
        <v>33001011773</v>
      </c>
      <c r="E3373" s="467" t="s">
        <v>6364</v>
      </c>
      <c r="F3373" s="96" t="s">
        <v>319</v>
      </c>
      <c r="G3373" s="425">
        <v>80</v>
      </c>
      <c r="H3373" s="4">
        <f t="shared" si="67"/>
        <v>80</v>
      </c>
      <c r="I3373" s="4">
        <f t="shared" si="68"/>
        <v>20</v>
      </c>
    </row>
    <row r="3374" spans="1:9" ht="15" x14ac:dyDescent="0.2">
      <c r="A3374" s="96">
        <v>3366</v>
      </c>
      <c r="B3374" s="474" t="s">
        <v>2286</v>
      </c>
      <c r="C3374" s="443" t="s">
        <v>4958</v>
      </c>
      <c r="D3374" s="443">
        <v>53001002636</v>
      </c>
      <c r="E3374" s="477" t="s">
        <v>6454</v>
      </c>
      <c r="F3374" s="96" t="s">
        <v>319</v>
      </c>
      <c r="G3374" s="425">
        <v>80</v>
      </c>
      <c r="H3374" s="4">
        <f t="shared" si="67"/>
        <v>80</v>
      </c>
      <c r="I3374" s="4">
        <f t="shared" si="68"/>
        <v>20</v>
      </c>
    </row>
    <row r="3375" spans="1:9" ht="15" x14ac:dyDescent="0.2">
      <c r="A3375" s="96">
        <v>3367</v>
      </c>
      <c r="B3375" s="474" t="s">
        <v>6365</v>
      </c>
      <c r="C3375" s="443" t="s">
        <v>6370</v>
      </c>
      <c r="D3375" s="443">
        <v>53001015752</v>
      </c>
      <c r="E3375" s="476" t="s">
        <v>6391</v>
      </c>
      <c r="F3375" s="96" t="s">
        <v>319</v>
      </c>
      <c r="G3375" s="425">
        <v>80</v>
      </c>
      <c r="H3375" s="4">
        <f t="shared" si="67"/>
        <v>80</v>
      </c>
      <c r="I3375" s="4">
        <f t="shared" si="68"/>
        <v>20</v>
      </c>
    </row>
    <row r="3376" spans="1:9" ht="15" x14ac:dyDescent="0.2">
      <c r="A3376" s="96">
        <v>3368</v>
      </c>
      <c r="B3376" s="474" t="s">
        <v>1134</v>
      </c>
      <c r="C3376" s="443" t="s">
        <v>1652</v>
      </c>
      <c r="D3376" s="443">
        <v>53001042746</v>
      </c>
      <c r="E3376" s="476" t="s">
        <v>6392</v>
      </c>
      <c r="F3376" s="96" t="s">
        <v>319</v>
      </c>
      <c r="G3376" s="425">
        <v>80</v>
      </c>
      <c r="H3376" s="4">
        <f t="shared" si="67"/>
        <v>80</v>
      </c>
      <c r="I3376" s="4">
        <f t="shared" si="68"/>
        <v>20</v>
      </c>
    </row>
    <row r="3377" spans="1:9" ht="15" x14ac:dyDescent="0.2">
      <c r="A3377" s="96">
        <v>3369</v>
      </c>
      <c r="B3377" s="474" t="s">
        <v>584</v>
      </c>
      <c r="C3377" s="443" t="s">
        <v>6371</v>
      </c>
      <c r="D3377" s="443">
        <v>53001001316</v>
      </c>
      <c r="E3377" s="476" t="s">
        <v>6393</v>
      </c>
      <c r="F3377" s="96" t="s">
        <v>319</v>
      </c>
      <c r="G3377" s="425">
        <v>80</v>
      </c>
      <c r="H3377" s="4">
        <f t="shared" si="67"/>
        <v>80</v>
      </c>
      <c r="I3377" s="4">
        <f t="shared" si="68"/>
        <v>20</v>
      </c>
    </row>
    <row r="3378" spans="1:9" ht="15" x14ac:dyDescent="0.2">
      <c r="A3378" s="96">
        <v>3370</v>
      </c>
      <c r="B3378" s="474" t="s">
        <v>2083</v>
      </c>
      <c r="C3378" s="443" t="s">
        <v>1652</v>
      </c>
      <c r="D3378" s="443">
        <v>53001037601</v>
      </c>
      <c r="E3378" s="476" t="s">
        <v>6394</v>
      </c>
      <c r="F3378" s="96" t="s">
        <v>319</v>
      </c>
      <c r="G3378" s="425">
        <v>80</v>
      </c>
      <c r="H3378" s="4">
        <f t="shared" si="67"/>
        <v>80</v>
      </c>
      <c r="I3378" s="4">
        <f t="shared" si="68"/>
        <v>20</v>
      </c>
    </row>
    <row r="3379" spans="1:9" ht="15" x14ac:dyDescent="0.2">
      <c r="A3379" s="96">
        <v>3371</v>
      </c>
      <c r="B3379" s="474" t="s">
        <v>521</v>
      </c>
      <c r="C3379" s="443" t="s">
        <v>1652</v>
      </c>
      <c r="D3379" s="443">
        <v>60003011676</v>
      </c>
      <c r="E3379" s="476" t="s">
        <v>6395</v>
      </c>
      <c r="F3379" s="96" t="s">
        <v>319</v>
      </c>
      <c r="G3379" s="425">
        <v>80</v>
      </c>
      <c r="H3379" s="4">
        <f t="shared" si="67"/>
        <v>80</v>
      </c>
      <c r="I3379" s="4">
        <f t="shared" si="68"/>
        <v>20</v>
      </c>
    </row>
    <row r="3380" spans="1:9" ht="15" x14ac:dyDescent="0.2">
      <c r="A3380" s="96">
        <v>3372</v>
      </c>
      <c r="B3380" s="474" t="s">
        <v>521</v>
      </c>
      <c r="C3380" s="443" t="s">
        <v>1652</v>
      </c>
      <c r="D3380" s="443">
        <v>60003011676</v>
      </c>
      <c r="E3380" s="476" t="s">
        <v>6396</v>
      </c>
      <c r="F3380" s="96" t="s">
        <v>319</v>
      </c>
      <c r="G3380" s="425">
        <v>80</v>
      </c>
      <c r="H3380" s="4">
        <f t="shared" si="67"/>
        <v>80</v>
      </c>
      <c r="I3380" s="4">
        <f t="shared" si="68"/>
        <v>20</v>
      </c>
    </row>
    <row r="3381" spans="1:9" ht="15" x14ac:dyDescent="0.2">
      <c r="A3381" s="96">
        <v>3373</v>
      </c>
      <c r="B3381" s="474" t="s">
        <v>2086</v>
      </c>
      <c r="C3381" s="443" t="s">
        <v>6372</v>
      </c>
      <c r="D3381" s="443">
        <v>53001010010</v>
      </c>
      <c r="E3381" s="476" t="s">
        <v>6397</v>
      </c>
      <c r="F3381" s="96" t="s">
        <v>319</v>
      </c>
      <c r="G3381" s="425">
        <v>80</v>
      </c>
      <c r="H3381" s="4">
        <f t="shared" si="67"/>
        <v>80</v>
      </c>
      <c r="I3381" s="4">
        <f t="shared" si="68"/>
        <v>20</v>
      </c>
    </row>
    <row r="3382" spans="1:9" ht="15" x14ac:dyDescent="0.2">
      <c r="A3382" s="96">
        <v>3374</v>
      </c>
      <c r="B3382" s="474" t="s">
        <v>1416</v>
      </c>
      <c r="C3382" s="443" t="s">
        <v>6373</v>
      </c>
      <c r="D3382" s="443">
        <v>53001019127</v>
      </c>
      <c r="E3382" s="476" t="s">
        <v>6398</v>
      </c>
      <c r="F3382" s="96" t="s">
        <v>319</v>
      </c>
      <c r="G3382" s="425">
        <v>80</v>
      </c>
      <c r="H3382" s="4">
        <f t="shared" si="67"/>
        <v>80</v>
      </c>
      <c r="I3382" s="4">
        <f t="shared" si="68"/>
        <v>20</v>
      </c>
    </row>
    <row r="3383" spans="1:9" ht="15" x14ac:dyDescent="0.2">
      <c r="A3383" s="96">
        <v>3375</v>
      </c>
      <c r="B3383" s="474" t="s">
        <v>584</v>
      </c>
      <c r="C3383" s="443" t="s">
        <v>4909</v>
      </c>
      <c r="D3383" s="443">
        <v>53001035345</v>
      </c>
      <c r="E3383" s="476" t="s">
        <v>6399</v>
      </c>
      <c r="F3383" s="96" t="s">
        <v>319</v>
      </c>
      <c r="G3383" s="425">
        <v>80</v>
      </c>
      <c r="H3383" s="4">
        <f t="shared" si="67"/>
        <v>80</v>
      </c>
      <c r="I3383" s="4">
        <f t="shared" si="68"/>
        <v>20</v>
      </c>
    </row>
    <row r="3384" spans="1:9" ht="15" x14ac:dyDescent="0.2">
      <c r="A3384" s="96">
        <v>3376</v>
      </c>
      <c r="B3384" s="474" t="s">
        <v>2086</v>
      </c>
      <c r="C3384" s="443" t="s">
        <v>6374</v>
      </c>
      <c r="D3384" s="443">
        <v>53001015361</v>
      </c>
      <c r="E3384" s="476" t="s">
        <v>6400</v>
      </c>
      <c r="F3384" s="96" t="s">
        <v>319</v>
      </c>
      <c r="G3384" s="425">
        <v>80</v>
      </c>
      <c r="H3384" s="4">
        <f t="shared" si="67"/>
        <v>80</v>
      </c>
      <c r="I3384" s="4">
        <f t="shared" si="68"/>
        <v>20</v>
      </c>
    </row>
    <row r="3385" spans="1:9" ht="15" x14ac:dyDescent="0.2">
      <c r="A3385" s="96">
        <v>3377</v>
      </c>
      <c r="B3385" s="474" t="s">
        <v>1593</v>
      </c>
      <c r="C3385" s="443" t="s">
        <v>6375</v>
      </c>
      <c r="D3385" s="443">
        <v>53001017656</v>
      </c>
      <c r="E3385" s="476" t="s">
        <v>6401</v>
      </c>
      <c r="F3385" s="96" t="s">
        <v>319</v>
      </c>
      <c r="G3385" s="425">
        <v>80</v>
      </c>
      <c r="H3385" s="4">
        <f t="shared" si="67"/>
        <v>80</v>
      </c>
      <c r="I3385" s="4">
        <f t="shared" si="68"/>
        <v>20</v>
      </c>
    </row>
    <row r="3386" spans="1:9" ht="15" x14ac:dyDescent="0.2">
      <c r="A3386" s="96">
        <v>3378</v>
      </c>
      <c r="B3386" s="474" t="s">
        <v>2585</v>
      </c>
      <c r="C3386" s="443" t="s">
        <v>6374</v>
      </c>
      <c r="D3386" s="443">
        <v>60001017307</v>
      </c>
      <c r="E3386" s="476" t="s">
        <v>6402</v>
      </c>
      <c r="F3386" s="96" t="s">
        <v>319</v>
      </c>
      <c r="G3386" s="425">
        <v>80</v>
      </c>
      <c r="H3386" s="4">
        <f t="shared" si="67"/>
        <v>80</v>
      </c>
      <c r="I3386" s="4">
        <f t="shared" si="68"/>
        <v>20</v>
      </c>
    </row>
    <row r="3387" spans="1:9" ht="15" x14ac:dyDescent="0.2">
      <c r="A3387" s="96">
        <v>3379</v>
      </c>
      <c r="B3387" s="474" t="s">
        <v>689</v>
      </c>
      <c r="C3387" s="443" t="s">
        <v>6374</v>
      </c>
      <c r="D3387" s="443">
        <v>53001027706</v>
      </c>
      <c r="E3387" s="476" t="s">
        <v>6403</v>
      </c>
      <c r="F3387" s="96" t="s">
        <v>319</v>
      </c>
      <c r="G3387" s="425">
        <v>80</v>
      </c>
      <c r="H3387" s="4">
        <f t="shared" si="67"/>
        <v>80</v>
      </c>
      <c r="I3387" s="4">
        <f t="shared" si="68"/>
        <v>20</v>
      </c>
    </row>
    <row r="3388" spans="1:9" ht="15" x14ac:dyDescent="0.2">
      <c r="A3388" s="96">
        <v>3380</v>
      </c>
      <c r="B3388" s="474" t="s">
        <v>3207</v>
      </c>
      <c r="C3388" s="443" t="s">
        <v>3071</v>
      </c>
      <c r="D3388" s="443">
        <v>53001042643</v>
      </c>
      <c r="E3388" s="476" t="s">
        <v>6404</v>
      </c>
      <c r="F3388" s="96" t="s">
        <v>319</v>
      </c>
      <c r="G3388" s="425">
        <v>80</v>
      </c>
      <c r="H3388" s="4">
        <f t="shared" si="67"/>
        <v>80</v>
      </c>
      <c r="I3388" s="4">
        <f t="shared" si="68"/>
        <v>20</v>
      </c>
    </row>
    <row r="3389" spans="1:9" ht="15" x14ac:dyDescent="0.2">
      <c r="A3389" s="96">
        <v>3381</v>
      </c>
      <c r="B3389" s="474" t="s">
        <v>2451</v>
      </c>
      <c r="C3389" s="443" t="s">
        <v>5648</v>
      </c>
      <c r="D3389" s="443">
        <v>53001031261</v>
      </c>
      <c r="E3389" s="476" t="s">
        <v>6405</v>
      </c>
      <c r="F3389" s="96" t="s">
        <v>319</v>
      </c>
      <c r="G3389" s="425">
        <v>80</v>
      </c>
      <c r="H3389" s="4">
        <f t="shared" si="67"/>
        <v>80</v>
      </c>
      <c r="I3389" s="4">
        <f t="shared" si="68"/>
        <v>20</v>
      </c>
    </row>
    <row r="3390" spans="1:9" ht="15" x14ac:dyDescent="0.2">
      <c r="A3390" s="96">
        <v>3382</v>
      </c>
      <c r="B3390" s="474" t="s">
        <v>585</v>
      </c>
      <c r="C3390" s="443" t="s">
        <v>6376</v>
      </c>
      <c r="D3390" s="443">
        <v>53001014424</v>
      </c>
      <c r="E3390" s="476" t="s">
        <v>6406</v>
      </c>
      <c r="F3390" s="96" t="s">
        <v>319</v>
      </c>
      <c r="G3390" s="425">
        <v>80</v>
      </c>
      <c r="H3390" s="4">
        <f t="shared" si="67"/>
        <v>80</v>
      </c>
      <c r="I3390" s="4">
        <f t="shared" si="68"/>
        <v>20</v>
      </c>
    </row>
    <row r="3391" spans="1:9" ht="15" x14ac:dyDescent="0.2">
      <c r="A3391" s="96">
        <v>3383</v>
      </c>
      <c r="B3391" s="474" t="s">
        <v>575</v>
      </c>
      <c r="C3391" s="443" t="s">
        <v>5817</v>
      </c>
      <c r="D3391" s="443">
        <v>53801063049</v>
      </c>
      <c r="E3391" s="476" t="s">
        <v>6407</v>
      </c>
      <c r="F3391" s="96" t="s">
        <v>319</v>
      </c>
      <c r="G3391" s="425">
        <v>80</v>
      </c>
      <c r="H3391" s="4">
        <f t="shared" si="67"/>
        <v>80</v>
      </c>
      <c r="I3391" s="4">
        <f t="shared" si="68"/>
        <v>20</v>
      </c>
    </row>
    <row r="3392" spans="1:9" ht="15" x14ac:dyDescent="0.2">
      <c r="A3392" s="96">
        <v>3384</v>
      </c>
      <c r="B3392" s="474" t="s">
        <v>577</v>
      </c>
      <c r="C3392" s="443" t="s">
        <v>5817</v>
      </c>
      <c r="D3392" s="443">
        <v>53001042117</v>
      </c>
      <c r="E3392" s="476" t="s">
        <v>6408</v>
      </c>
      <c r="F3392" s="96" t="s">
        <v>319</v>
      </c>
      <c r="G3392" s="425">
        <v>80</v>
      </c>
      <c r="H3392" s="4">
        <f t="shared" si="67"/>
        <v>80</v>
      </c>
      <c r="I3392" s="4">
        <f t="shared" si="68"/>
        <v>20</v>
      </c>
    </row>
    <row r="3393" spans="1:9" ht="15" x14ac:dyDescent="0.2">
      <c r="A3393" s="96">
        <v>3385</v>
      </c>
      <c r="B3393" s="474" t="s">
        <v>5076</v>
      </c>
      <c r="C3393" s="443" t="s">
        <v>1269</v>
      </c>
      <c r="D3393" s="443">
        <v>54201063593</v>
      </c>
      <c r="E3393" s="476" t="s">
        <v>6409</v>
      </c>
      <c r="F3393" s="96" t="s">
        <v>319</v>
      </c>
      <c r="G3393" s="425">
        <v>80</v>
      </c>
      <c r="H3393" s="4">
        <f t="shared" si="67"/>
        <v>80</v>
      </c>
      <c r="I3393" s="4">
        <f t="shared" si="68"/>
        <v>20</v>
      </c>
    </row>
    <row r="3394" spans="1:9" ht="15" x14ac:dyDescent="0.2">
      <c r="A3394" s="96">
        <v>3386</v>
      </c>
      <c r="B3394" s="474" t="s">
        <v>5076</v>
      </c>
      <c r="C3394" s="443" t="s">
        <v>1269</v>
      </c>
      <c r="D3394" s="443">
        <v>54201063593</v>
      </c>
      <c r="E3394" s="476" t="s">
        <v>6410</v>
      </c>
      <c r="F3394" s="96" t="s">
        <v>319</v>
      </c>
      <c r="G3394" s="425">
        <v>80</v>
      </c>
      <c r="H3394" s="4">
        <f t="shared" si="67"/>
        <v>80</v>
      </c>
      <c r="I3394" s="4">
        <f t="shared" si="68"/>
        <v>20</v>
      </c>
    </row>
    <row r="3395" spans="1:9" ht="15" x14ac:dyDescent="0.2">
      <c r="A3395" s="96">
        <v>3387</v>
      </c>
      <c r="B3395" s="474" t="s">
        <v>3120</v>
      </c>
      <c r="C3395" s="443" t="s">
        <v>480</v>
      </c>
      <c r="D3395" s="443">
        <v>53001026898</v>
      </c>
      <c r="E3395" s="476" t="s">
        <v>6411</v>
      </c>
      <c r="F3395" s="96" t="s">
        <v>319</v>
      </c>
      <c r="G3395" s="425">
        <v>80</v>
      </c>
      <c r="H3395" s="4">
        <f t="shared" si="67"/>
        <v>80</v>
      </c>
      <c r="I3395" s="4">
        <f t="shared" si="68"/>
        <v>20</v>
      </c>
    </row>
    <row r="3396" spans="1:9" ht="15" x14ac:dyDescent="0.2">
      <c r="A3396" s="96">
        <v>3388</v>
      </c>
      <c r="B3396" s="474" t="s">
        <v>6366</v>
      </c>
      <c r="C3396" s="443" t="s">
        <v>2928</v>
      </c>
      <c r="D3396" s="443">
        <v>53001020653</v>
      </c>
      <c r="E3396" s="476" t="s">
        <v>6412</v>
      </c>
      <c r="F3396" s="96" t="s">
        <v>319</v>
      </c>
      <c r="G3396" s="425">
        <v>80</v>
      </c>
      <c r="H3396" s="4">
        <f t="shared" si="67"/>
        <v>80</v>
      </c>
      <c r="I3396" s="4">
        <f t="shared" si="68"/>
        <v>20</v>
      </c>
    </row>
    <row r="3397" spans="1:9" ht="15" x14ac:dyDescent="0.2">
      <c r="A3397" s="96">
        <v>3389</v>
      </c>
      <c r="B3397" s="474" t="s">
        <v>479</v>
      </c>
      <c r="C3397" s="443" t="s">
        <v>6372</v>
      </c>
      <c r="D3397" s="443">
        <v>53001032744</v>
      </c>
      <c r="E3397" s="476" t="s">
        <v>6413</v>
      </c>
      <c r="F3397" s="96" t="s">
        <v>319</v>
      </c>
      <c r="G3397" s="425">
        <v>80</v>
      </c>
      <c r="H3397" s="4">
        <f t="shared" si="67"/>
        <v>80</v>
      </c>
      <c r="I3397" s="4">
        <f t="shared" si="68"/>
        <v>20</v>
      </c>
    </row>
    <row r="3398" spans="1:9" ht="15" x14ac:dyDescent="0.2">
      <c r="A3398" s="96">
        <v>3390</v>
      </c>
      <c r="B3398" s="474" t="s">
        <v>527</v>
      </c>
      <c r="C3398" s="443" t="s">
        <v>1857</v>
      </c>
      <c r="D3398" s="443">
        <v>53001046009</v>
      </c>
      <c r="E3398" s="476" t="s">
        <v>6414</v>
      </c>
      <c r="F3398" s="96" t="s">
        <v>319</v>
      </c>
      <c r="G3398" s="425">
        <v>80</v>
      </c>
      <c r="H3398" s="4">
        <f t="shared" si="67"/>
        <v>80</v>
      </c>
      <c r="I3398" s="4">
        <f t="shared" si="68"/>
        <v>20</v>
      </c>
    </row>
    <row r="3399" spans="1:9" ht="15" x14ac:dyDescent="0.2">
      <c r="A3399" s="96">
        <v>3391</v>
      </c>
      <c r="B3399" s="474" t="s">
        <v>1753</v>
      </c>
      <c r="C3399" s="443" t="s">
        <v>6377</v>
      </c>
      <c r="D3399" s="443">
        <v>53001020753</v>
      </c>
      <c r="E3399" s="476" t="s">
        <v>6415</v>
      </c>
      <c r="F3399" s="96" t="s">
        <v>319</v>
      </c>
      <c r="G3399" s="425">
        <v>80</v>
      </c>
      <c r="H3399" s="4">
        <f t="shared" si="67"/>
        <v>80</v>
      </c>
      <c r="I3399" s="4">
        <f t="shared" si="68"/>
        <v>20</v>
      </c>
    </row>
    <row r="3400" spans="1:9" ht="15" x14ac:dyDescent="0.2">
      <c r="A3400" s="96">
        <v>3392</v>
      </c>
      <c r="B3400" s="474" t="s">
        <v>536</v>
      </c>
      <c r="C3400" s="443" t="s">
        <v>6378</v>
      </c>
      <c r="D3400" s="443">
        <v>60002008843</v>
      </c>
      <c r="E3400" s="476" t="s">
        <v>6416</v>
      </c>
      <c r="F3400" s="96" t="s">
        <v>319</v>
      </c>
      <c r="G3400" s="425">
        <v>80</v>
      </c>
      <c r="H3400" s="4">
        <f t="shared" si="67"/>
        <v>80</v>
      </c>
      <c r="I3400" s="4">
        <f t="shared" si="68"/>
        <v>20</v>
      </c>
    </row>
    <row r="3401" spans="1:9" ht="15" x14ac:dyDescent="0.2">
      <c r="A3401" s="96">
        <v>3393</v>
      </c>
      <c r="B3401" s="474" t="s">
        <v>655</v>
      </c>
      <c r="C3401" s="443" t="s">
        <v>5639</v>
      </c>
      <c r="D3401" s="443">
        <v>53001035786</v>
      </c>
      <c r="E3401" s="476" t="s">
        <v>6417</v>
      </c>
      <c r="F3401" s="96" t="s">
        <v>319</v>
      </c>
      <c r="G3401" s="425">
        <v>80</v>
      </c>
      <c r="H3401" s="4">
        <f t="shared" si="67"/>
        <v>80</v>
      </c>
      <c r="I3401" s="4">
        <f t="shared" si="68"/>
        <v>20</v>
      </c>
    </row>
    <row r="3402" spans="1:9" ht="15" x14ac:dyDescent="0.2">
      <c r="A3402" s="96">
        <v>3394</v>
      </c>
      <c r="B3402" s="474" t="s">
        <v>1405</v>
      </c>
      <c r="C3402" s="443" t="s">
        <v>546</v>
      </c>
      <c r="D3402" s="443">
        <v>53001015408</v>
      </c>
      <c r="E3402" s="476" t="s">
        <v>6418</v>
      </c>
      <c r="F3402" s="96" t="s">
        <v>319</v>
      </c>
      <c r="G3402" s="425">
        <v>80</v>
      </c>
      <c r="H3402" s="4">
        <f t="shared" si="67"/>
        <v>80</v>
      </c>
      <c r="I3402" s="4">
        <f t="shared" si="68"/>
        <v>20</v>
      </c>
    </row>
    <row r="3403" spans="1:9" ht="15" x14ac:dyDescent="0.2">
      <c r="A3403" s="96">
        <v>3395</v>
      </c>
      <c r="B3403" s="474" t="s">
        <v>4954</v>
      </c>
      <c r="C3403" s="443" t="s">
        <v>5883</v>
      </c>
      <c r="D3403" s="443">
        <v>53001057687</v>
      </c>
      <c r="E3403" s="476" t="s">
        <v>6419</v>
      </c>
      <c r="F3403" s="96" t="s">
        <v>319</v>
      </c>
      <c r="G3403" s="425">
        <v>80</v>
      </c>
      <c r="H3403" s="4">
        <f t="shared" si="67"/>
        <v>80</v>
      </c>
      <c r="I3403" s="4">
        <f t="shared" si="68"/>
        <v>20</v>
      </c>
    </row>
    <row r="3404" spans="1:9" ht="15" x14ac:dyDescent="0.2">
      <c r="A3404" s="96">
        <v>3396</v>
      </c>
      <c r="B3404" s="474" t="s">
        <v>542</v>
      </c>
      <c r="C3404" s="443" t="s">
        <v>3215</v>
      </c>
      <c r="D3404" s="443">
        <v>60001131058</v>
      </c>
      <c r="E3404" s="476" t="s">
        <v>6420</v>
      </c>
      <c r="F3404" s="96" t="s">
        <v>319</v>
      </c>
      <c r="G3404" s="425">
        <v>80</v>
      </c>
      <c r="H3404" s="4">
        <f t="shared" si="67"/>
        <v>80</v>
      </c>
      <c r="I3404" s="4">
        <f t="shared" si="68"/>
        <v>20</v>
      </c>
    </row>
    <row r="3405" spans="1:9" ht="15" x14ac:dyDescent="0.2">
      <c r="A3405" s="96">
        <v>3397</v>
      </c>
      <c r="B3405" s="474" t="s">
        <v>1702</v>
      </c>
      <c r="C3405" s="443" t="s">
        <v>6379</v>
      </c>
      <c r="D3405" s="443">
        <v>60001033489</v>
      </c>
      <c r="E3405" s="476" t="s">
        <v>6421</v>
      </c>
      <c r="F3405" s="96" t="s">
        <v>319</v>
      </c>
      <c r="G3405" s="425">
        <v>80</v>
      </c>
      <c r="H3405" s="4">
        <f t="shared" si="67"/>
        <v>80</v>
      </c>
      <c r="I3405" s="4">
        <f t="shared" si="68"/>
        <v>20</v>
      </c>
    </row>
    <row r="3406" spans="1:9" ht="15" x14ac:dyDescent="0.2">
      <c r="A3406" s="96">
        <v>3398</v>
      </c>
      <c r="B3406" s="474" t="s">
        <v>553</v>
      </c>
      <c r="C3406" s="443" t="s">
        <v>6380</v>
      </c>
      <c r="D3406" s="443">
        <v>60001090796</v>
      </c>
      <c r="E3406" s="476" t="s">
        <v>6422</v>
      </c>
      <c r="F3406" s="96" t="s">
        <v>319</v>
      </c>
      <c r="G3406" s="425">
        <v>80</v>
      </c>
      <c r="H3406" s="4">
        <f t="shared" si="67"/>
        <v>80</v>
      </c>
      <c r="I3406" s="4">
        <f t="shared" si="68"/>
        <v>20</v>
      </c>
    </row>
    <row r="3407" spans="1:9" ht="15" x14ac:dyDescent="0.2">
      <c r="A3407" s="96">
        <v>3399</v>
      </c>
      <c r="B3407" s="474" t="s">
        <v>6367</v>
      </c>
      <c r="C3407" s="443" t="s">
        <v>826</v>
      </c>
      <c r="D3407" s="443">
        <v>53001059153</v>
      </c>
      <c r="E3407" s="476" t="s">
        <v>6423</v>
      </c>
      <c r="F3407" s="96" t="s">
        <v>319</v>
      </c>
      <c r="G3407" s="425">
        <v>80</v>
      </c>
      <c r="H3407" s="4">
        <f t="shared" si="67"/>
        <v>80</v>
      </c>
      <c r="I3407" s="4">
        <f t="shared" si="68"/>
        <v>20</v>
      </c>
    </row>
    <row r="3408" spans="1:9" ht="15" x14ac:dyDescent="0.2">
      <c r="A3408" s="96">
        <v>3400</v>
      </c>
      <c r="B3408" s="474" t="s">
        <v>6368</v>
      </c>
      <c r="C3408" s="443" t="s">
        <v>815</v>
      </c>
      <c r="D3408" s="443">
        <v>9001001884</v>
      </c>
      <c r="E3408" s="476" t="s">
        <v>6424</v>
      </c>
      <c r="F3408" s="96" t="s">
        <v>319</v>
      </c>
      <c r="G3408" s="425">
        <v>80</v>
      </c>
      <c r="H3408" s="4">
        <f t="shared" si="67"/>
        <v>80</v>
      </c>
      <c r="I3408" s="4">
        <f t="shared" si="68"/>
        <v>20</v>
      </c>
    </row>
    <row r="3409" spans="1:9" ht="15" x14ac:dyDescent="0.2">
      <c r="A3409" s="96">
        <v>3401</v>
      </c>
      <c r="B3409" s="474" t="s">
        <v>533</v>
      </c>
      <c r="C3409" s="443" t="s">
        <v>6381</v>
      </c>
      <c r="D3409" s="443">
        <v>27001000163</v>
      </c>
      <c r="E3409" s="476" t="s">
        <v>6425</v>
      </c>
      <c r="F3409" s="96" t="s">
        <v>319</v>
      </c>
      <c r="G3409" s="425">
        <v>80</v>
      </c>
      <c r="H3409" s="4">
        <f t="shared" si="67"/>
        <v>80</v>
      </c>
      <c r="I3409" s="4">
        <f t="shared" si="68"/>
        <v>20</v>
      </c>
    </row>
    <row r="3410" spans="1:9" ht="15" x14ac:dyDescent="0.2">
      <c r="A3410" s="96">
        <v>3402</v>
      </c>
      <c r="B3410" s="474" t="s">
        <v>533</v>
      </c>
      <c r="C3410" s="443" t="s">
        <v>6381</v>
      </c>
      <c r="D3410" s="443">
        <v>27001000163</v>
      </c>
      <c r="E3410" s="476" t="s">
        <v>6426</v>
      </c>
      <c r="F3410" s="96" t="s">
        <v>319</v>
      </c>
      <c r="G3410" s="425">
        <v>80</v>
      </c>
      <c r="H3410" s="4">
        <f t="shared" si="67"/>
        <v>80</v>
      </c>
      <c r="I3410" s="4">
        <f t="shared" si="68"/>
        <v>20</v>
      </c>
    </row>
    <row r="3411" spans="1:9" ht="15" x14ac:dyDescent="0.2">
      <c r="A3411" s="96">
        <v>3403</v>
      </c>
      <c r="B3411" s="474" t="s">
        <v>4214</v>
      </c>
      <c r="C3411" s="443" t="s">
        <v>6382</v>
      </c>
      <c r="D3411" s="443">
        <v>53001008023</v>
      </c>
      <c r="E3411" s="476" t="s">
        <v>6427</v>
      </c>
      <c r="F3411" s="96" t="s">
        <v>319</v>
      </c>
      <c r="G3411" s="425">
        <v>80</v>
      </c>
      <c r="H3411" s="4">
        <f t="shared" si="67"/>
        <v>80</v>
      </c>
      <c r="I3411" s="4">
        <f t="shared" si="68"/>
        <v>20</v>
      </c>
    </row>
    <row r="3412" spans="1:9" ht="15" x14ac:dyDescent="0.2">
      <c r="A3412" s="96">
        <v>3404</v>
      </c>
      <c r="B3412" s="474" t="s">
        <v>2073</v>
      </c>
      <c r="C3412" s="443" t="s">
        <v>1652</v>
      </c>
      <c r="D3412" s="443">
        <v>53001059540</v>
      </c>
      <c r="E3412" s="476" t="s">
        <v>6428</v>
      </c>
      <c r="F3412" s="96" t="s">
        <v>319</v>
      </c>
      <c r="G3412" s="425">
        <v>80</v>
      </c>
      <c r="H3412" s="4">
        <f t="shared" si="67"/>
        <v>80</v>
      </c>
      <c r="I3412" s="4">
        <f t="shared" si="68"/>
        <v>20</v>
      </c>
    </row>
    <row r="3413" spans="1:9" ht="15" x14ac:dyDescent="0.2">
      <c r="A3413" s="96">
        <v>3405</v>
      </c>
      <c r="B3413" s="474" t="s">
        <v>3060</v>
      </c>
      <c r="C3413" s="443" t="s">
        <v>6383</v>
      </c>
      <c r="D3413" s="443">
        <v>60001135892</v>
      </c>
      <c r="E3413" s="476" t="s">
        <v>6429</v>
      </c>
      <c r="F3413" s="96" t="s">
        <v>319</v>
      </c>
      <c r="G3413" s="425">
        <v>80</v>
      </c>
      <c r="H3413" s="4">
        <f t="shared" si="67"/>
        <v>80</v>
      </c>
      <c r="I3413" s="4">
        <f t="shared" si="68"/>
        <v>20</v>
      </c>
    </row>
    <row r="3414" spans="1:9" ht="15" x14ac:dyDescent="0.2">
      <c r="A3414" s="96">
        <v>3406</v>
      </c>
      <c r="B3414" s="474" t="s">
        <v>573</v>
      </c>
      <c r="C3414" s="443" t="s">
        <v>5817</v>
      </c>
      <c r="D3414" s="443">
        <v>60001140923</v>
      </c>
      <c r="E3414" s="476" t="s">
        <v>6430</v>
      </c>
      <c r="F3414" s="96" t="s">
        <v>319</v>
      </c>
      <c r="G3414" s="425">
        <v>80</v>
      </c>
      <c r="H3414" s="4">
        <f t="shared" si="67"/>
        <v>80</v>
      </c>
      <c r="I3414" s="4">
        <f t="shared" si="68"/>
        <v>20</v>
      </c>
    </row>
    <row r="3415" spans="1:9" ht="15" x14ac:dyDescent="0.2">
      <c r="A3415" s="96">
        <v>3407</v>
      </c>
      <c r="B3415" s="474" t="s">
        <v>1480</v>
      </c>
      <c r="C3415" s="443" t="s">
        <v>5206</v>
      </c>
      <c r="D3415" s="443">
        <v>53001024953</v>
      </c>
      <c r="E3415" s="476" t="s">
        <v>6431</v>
      </c>
      <c r="F3415" s="96" t="s">
        <v>319</v>
      </c>
      <c r="G3415" s="425">
        <v>80</v>
      </c>
      <c r="H3415" s="4">
        <f t="shared" si="67"/>
        <v>80</v>
      </c>
      <c r="I3415" s="4">
        <f t="shared" si="68"/>
        <v>20</v>
      </c>
    </row>
    <row r="3416" spans="1:9" ht="15" x14ac:dyDescent="0.2">
      <c r="A3416" s="96">
        <v>3408</v>
      </c>
      <c r="B3416" s="474" t="s">
        <v>573</v>
      </c>
      <c r="C3416" s="443" t="s">
        <v>1652</v>
      </c>
      <c r="D3416" s="443">
        <v>60001068802</v>
      </c>
      <c r="E3416" s="476" t="s">
        <v>6432</v>
      </c>
      <c r="F3416" s="96" t="s">
        <v>319</v>
      </c>
      <c r="G3416" s="425">
        <v>80</v>
      </c>
      <c r="H3416" s="4">
        <f t="shared" si="67"/>
        <v>80</v>
      </c>
      <c r="I3416" s="4">
        <f t="shared" si="68"/>
        <v>20</v>
      </c>
    </row>
    <row r="3417" spans="1:9" ht="15" x14ac:dyDescent="0.2">
      <c r="A3417" s="96">
        <v>3409</v>
      </c>
      <c r="B3417" s="474" t="s">
        <v>1416</v>
      </c>
      <c r="C3417" s="443" t="s">
        <v>6384</v>
      </c>
      <c r="D3417" s="443">
        <v>53001047400</v>
      </c>
      <c r="E3417" s="476" t="s">
        <v>6433</v>
      </c>
      <c r="F3417" s="96" t="s">
        <v>319</v>
      </c>
      <c r="G3417" s="425">
        <v>80</v>
      </c>
      <c r="H3417" s="4">
        <f t="shared" si="67"/>
        <v>80</v>
      </c>
      <c r="I3417" s="4">
        <f t="shared" si="68"/>
        <v>20</v>
      </c>
    </row>
    <row r="3418" spans="1:9" ht="15" x14ac:dyDescent="0.2">
      <c r="A3418" s="96">
        <v>3410</v>
      </c>
      <c r="B3418" s="474" t="s">
        <v>3210</v>
      </c>
      <c r="C3418" s="443" t="s">
        <v>6383</v>
      </c>
      <c r="D3418" s="443">
        <v>53001057889</v>
      </c>
      <c r="E3418" s="476" t="s">
        <v>6434</v>
      </c>
      <c r="F3418" s="96" t="s">
        <v>319</v>
      </c>
      <c r="G3418" s="425">
        <v>80</v>
      </c>
      <c r="H3418" s="4">
        <f t="shared" si="67"/>
        <v>80</v>
      </c>
      <c r="I3418" s="4">
        <f t="shared" si="68"/>
        <v>20</v>
      </c>
    </row>
    <row r="3419" spans="1:9" ht="15" x14ac:dyDescent="0.2">
      <c r="A3419" s="96">
        <v>3411</v>
      </c>
      <c r="B3419" s="474" t="s">
        <v>4947</v>
      </c>
      <c r="C3419" s="443" t="s">
        <v>5817</v>
      </c>
      <c r="D3419" s="443">
        <v>53001049118</v>
      </c>
      <c r="E3419" s="476" t="s">
        <v>6435</v>
      </c>
      <c r="F3419" s="96" t="s">
        <v>319</v>
      </c>
      <c r="G3419" s="425">
        <v>80</v>
      </c>
      <c r="H3419" s="4">
        <f t="shared" si="67"/>
        <v>80</v>
      </c>
      <c r="I3419" s="4">
        <f t="shared" si="68"/>
        <v>20</v>
      </c>
    </row>
    <row r="3420" spans="1:9" ht="15" x14ac:dyDescent="0.2">
      <c r="A3420" s="96">
        <v>3412</v>
      </c>
      <c r="B3420" s="474" t="s">
        <v>1594</v>
      </c>
      <c r="C3420" s="443" t="s">
        <v>6385</v>
      </c>
      <c r="D3420" s="443">
        <v>60001154658</v>
      </c>
      <c r="E3420" s="476" t="s">
        <v>6436</v>
      </c>
      <c r="F3420" s="96" t="s">
        <v>319</v>
      </c>
      <c r="G3420" s="425">
        <v>80</v>
      </c>
      <c r="H3420" s="4">
        <f t="shared" si="67"/>
        <v>80</v>
      </c>
      <c r="I3420" s="4">
        <f t="shared" si="68"/>
        <v>20</v>
      </c>
    </row>
    <row r="3421" spans="1:9" ht="15" x14ac:dyDescent="0.2">
      <c r="A3421" s="96">
        <v>3413</v>
      </c>
      <c r="B3421" s="474" t="s">
        <v>559</v>
      </c>
      <c r="C3421" s="443" t="s">
        <v>5817</v>
      </c>
      <c r="D3421" s="443">
        <v>60001133070</v>
      </c>
      <c r="E3421" s="476" t="s">
        <v>6437</v>
      </c>
      <c r="F3421" s="96" t="s">
        <v>319</v>
      </c>
      <c r="G3421" s="425">
        <v>80</v>
      </c>
      <c r="H3421" s="4">
        <f t="shared" si="67"/>
        <v>80</v>
      </c>
      <c r="I3421" s="4">
        <f t="shared" si="68"/>
        <v>20</v>
      </c>
    </row>
    <row r="3422" spans="1:9" ht="15" x14ac:dyDescent="0.2">
      <c r="A3422" s="96">
        <v>3414</v>
      </c>
      <c r="B3422" s="474" t="s">
        <v>2051</v>
      </c>
      <c r="C3422" s="443" t="s">
        <v>6383</v>
      </c>
      <c r="D3422" s="443">
        <v>53001019648</v>
      </c>
      <c r="E3422" s="476" t="s">
        <v>6438</v>
      </c>
      <c r="F3422" s="96" t="s">
        <v>319</v>
      </c>
      <c r="G3422" s="425">
        <v>80</v>
      </c>
      <c r="H3422" s="4">
        <f t="shared" si="67"/>
        <v>80</v>
      </c>
      <c r="I3422" s="4">
        <f t="shared" si="68"/>
        <v>20</v>
      </c>
    </row>
    <row r="3423" spans="1:9" ht="15" x14ac:dyDescent="0.2">
      <c r="A3423" s="96">
        <v>3415</v>
      </c>
      <c r="B3423" s="474" t="s">
        <v>1090</v>
      </c>
      <c r="C3423" s="443" t="s">
        <v>5812</v>
      </c>
      <c r="D3423" s="443">
        <v>53001003787</v>
      </c>
      <c r="E3423" s="476" t="s">
        <v>6439</v>
      </c>
      <c r="F3423" s="96" t="s">
        <v>319</v>
      </c>
      <c r="G3423" s="425">
        <v>80</v>
      </c>
      <c r="H3423" s="4">
        <f t="shared" si="67"/>
        <v>80</v>
      </c>
      <c r="I3423" s="4">
        <f t="shared" si="68"/>
        <v>20</v>
      </c>
    </row>
    <row r="3424" spans="1:9" ht="15" x14ac:dyDescent="0.2">
      <c r="A3424" s="96">
        <v>3416</v>
      </c>
      <c r="B3424" s="474" t="s">
        <v>1594</v>
      </c>
      <c r="C3424" s="443" t="s">
        <v>6386</v>
      </c>
      <c r="D3424" s="443">
        <v>53001045639</v>
      </c>
      <c r="E3424" s="476" t="s">
        <v>6440</v>
      </c>
      <c r="F3424" s="96" t="s">
        <v>319</v>
      </c>
      <c r="G3424" s="425">
        <v>80</v>
      </c>
      <c r="H3424" s="4">
        <f t="shared" si="67"/>
        <v>80</v>
      </c>
      <c r="I3424" s="4">
        <f t="shared" si="68"/>
        <v>20</v>
      </c>
    </row>
    <row r="3425" spans="1:9" ht="15" x14ac:dyDescent="0.2">
      <c r="A3425" s="96">
        <v>3417</v>
      </c>
      <c r="B3425" s="474" t="s">
        <v>6369</v>
      </c>
      <c r="C3425" s="443" t="s">
        <v>826</v>
      </c>
      <c r="D3425" s="443">
        <v>53001054766</v>
      </c>
      <c r="E3425" s="476" t="s">
        <v>6441</v>
      </c>
      <c r="F3425" s="96" t="s">
        <v>319</v>
      </c>
      <c r="G3425" s="425">
        <v>80</v>
      </c>
      <c r="H3425" s="4">
        <f t="shared" si="67"/>
        <v>80</v>
      </c>
      <c r="I3425" s="4">
        <f t="shared" si="68"/>
        <v>20</v>
      </c>
    </row>
    <row r="3426" spans="1:9" ht="15" x14ac:dyDescent="0.2">
      <c r="A3426" s="96">
        <v>3418</v>
      </c>
      <c r="B3426" s="474" t="s">
        <v>1651</v>
      </c>
      <c r="C3426" s="443" t="s">
        <v>2047</v>
      </c>
      <c r="D3426" s="443">
        <v>53001052123</v>
      </c>
      <c r="E3426" s="476" t="s">
        <v>6442</v>
      </c>
      <c r="F3426" s="96" t="s">
        <v>319</v>
      </c>
      <c r="G3426" s="425">
        <v>80</v>
      </c>
      <c r="H3426" s="4">
        <f t="shared" si="67"/>
        <v>80</v>
      </c>
      <c r="I3426" s="4">
        <f t="shared" si="68"/>
        <v>20</v>
      </c>
    </row>
    <row r="3427" spans="1:9" ht="15" x14ac:dyDescent="0.2">
      <c r="A3427" s="96">
        <v>3419</v>
      </c>
      <c r="B3427" s="474" t="s">
        <v>667</v>
      </c>
      <c r="C3427" s="443" t="s">
        <v>826</v>
      </c>
      <c r="D3427" s="443">
        <v>60001154511</v>
      </c>
      <c r="E3427" s="476" t="s">
        <v>6443</v>
      </c>
      <c r="F3427" s="96" t="s">
        <v>319</v>
      </c>
      <c r="G3427" s="425">
        <v>80</v>
      </c>
      <c r="H3427" s="4">
        <f t="shared" si="67"/>
        <v>80</v>
      </c>
      <c r="I3427" s="4">
        <f t="shared" si="68"/>
        <v>20</v>
      </c>
    </row>
    <row r="3428" spans="1:9" ht="15" x14ac:dyDescent="0.2">
      <c r="A3428" s="96">
        <v>3420</v>
      </c>
      <c r="B3428" s="474" t="s">
        <v>3016</v>
      </c>
      <c r="C3428" s="443" t="s">
        <v>4958</v>
      </c>
      <c r="D3428" s="443">
        <v>53001012797</v>
      </c>
      <c r="E3428" s="476" t="s">
        <v>6444</v>
      </c>
      <c r="F3428" s="96" t="s">
        <v>319</v>
      </c>
      <c r="G3428" s="425">
        <v>80</v>
      </c>
      <c r="H3428" s="4">
        <f t="shared" si="67"/>
        <v>80</v>
      </c>
      <c r="I3428" s="4">
        <f t="shared" si="68"/>
        <v>20</v>
      </c>
    </row>
    <row r="3429" spans="1:9" ht="15" x14ac:dyDescent="0.2">
      <c r="A3429" s="96">
        <v>3421</v>
      </c>
      <c r="B3429" s="474" t="s">
        <v>2868</v>
      </c>
      <c r="C3429" s="443" t="s">
        <v>6387</v>
      </c>
      <c r="D3429" s="443">
        <v>53001046507</v>
      </c>
      <c r="E3429" s="476" t="s">
        <v>6445</v>
      </c>
      <c r="F3429" s="96" t="s">
        <v>319</v>
      </c>
      <c r="G3429" s="425">
        <v>80</v>
      </c>
      <c r="H3429" s="4">
        <f t="shared" si="67"/>
        <v>80</v>
      </c>
      <c r="I3429" s="4">
        <f t="shared" si="68"/>
        <v>20</v>
      </c>
    </row>
    <row r="3430" spans="1:9" ht="15" x14ac:dyDescent="0.2">
      <c r="A3430" s="96">
        <v>3422</v>
      </c>
      <c r="B3430" s="474" t="s">
        <v>1572</v>
      </c>
      <c r="C3430" s="443" t="s">
        <v>6388</v>
      </c>
      <c r="D3430" s="443">
        <v>53001055509</v>
      </c>
      <c r="E3430" s="476" t="s">
        <v>6446</v>
      </c>
      <c r="F3430" s="96" t="s">
        <v>319</v>
      </c>
      <c r="G3430" s="425">
        <v>80</v>
      </c>
      <c r="H3430" s="4">
        <f t="shared" si="67"/>
        <v>80</v>
      </c>
      <c r="I3430" s="4">
        <f t="shared" si="68"/>
        <v>20</v>
      </c>
    </row>
    <row r="3431" spans="1:9" ht="15" x14ac:dyDescent="0.2">
      <c r="A3431" s="96">
        <v>3423</v>
      </c>
      <c r="B3431" s="474" t="s">
        <v>6365</v>
      </c>
      <c r="C3431" s="443" t="s">
        <v>6370</v>
      </c>
      <c r="D3431" s="443">
        <v>53001015752</v>
      </c>
      <c r="E3431" s="476" t="s">
        <v>6447</v>
      </c>
      <c r="F3431" s="96" t="s">
        <v>319</v>
      </c>
      <c r="G3431" s="425">
        <v>80</v>
      </c>
      <c r="H3431" s="4">
        <f t="shared" si="67"/>
        <v>80</v>
      </c>
      <c r="I3431" s="4">
        <f t="shared" si="68"/>
        <v>20</v>
      </c>
    </row>
    <row r="3432" spans="1:9" ht="15" x14ac:dyDescent="0.2">
      <c r="A3432" s="96">
        <v>3424</v>
      </c>
      <c r="B3432" s="474" t="s">
        <v>2070</v>
      </c>
      <c r="C3432" s="443" t="s">
        <v>833</v>
      </c>
      <c r="D3432" s="443">
        <v>60801167866</v>
      </c>
      <c r="E3432" s="476" t="s">
        <v>6448</v>
      </c>
      <c r="F3432" s="96" t="s">
        <v>319</v>
      </c>
      <c r="G3432" s="425">
        <v>80</v>
      </c>
      <c r="H3432" s="4">
        <f t="shared" si="67"/>
        <v>80</v>
      </c>
      <c r="I3432" s="4">
        <f t="shared" si="68"/>
        <v>20</v>
      </c>
    </row>
    <row r="3433" spans="1:9" ht="15" x14ac:dyDescent="0.2">
      <c r="A3433" s="96">
        <v>3425</v>
      </c>
      <c r="B3433" s="474" t="s">
        <v>548</v>
      </c>
      <c r="C3433" s="443" t="s">
        <v>6370</v>
      </c>
      <c r="D3433" s="443">
        <v>53001041085</v>
      </c>
      <c r="E3433" s="476" t="s">
        <v>6449</v>
      </c>
      <c r="F3433" s="96" t="s">
        <v>319</v>
      </c>
      <c r="G3433" s="425">
        <v>80</v>
      </c>
      <c r="H3433" s="4">
        <f t="shared" si="67"/>
        <v>80</v>
      </c>
      <c r="I3433" s="4">
        <f t="shared" si="68"/>
        <v>20</v>
      </c>
    </row>
    <row r="3434" spans="1:9" ht="15" x14ac:dyDescent="0.2">
      <c r="A3434" s="96">
        <v>3426</v>
      </c>
      <c r="B3434" s="474" t="s">
        <v>4018</v>
      </c>
      <c r="C3434" s="443" t="s">
        <v>6389</v>
      </c>
      <c r="D3434" s="443">
        <v>53001016323</v>
      </c>
      <c r="E3434" s="476" t="s">
        <v>6450</v>
      </c>
      <c r="F3434" s="96" t="s">
        <v>319</v>
      </c>
      <c r="G3434" s="425">
        <v>80</v>
      </c>
      <c r="H3434" s="4">
        <f t="shared" si="67"/>
        <v>80</v>
      </c>
      <c r="I3434" s="4">
        <f t="shared" si="68"/>
        <v>20</v>
      </c>
    </row>
    <row r="3435" spans="1:9" ht="15" x14ac:dyDescent="0.2">
      <c r="A3435" s="96">
        <v>3427</v>
      </c>
      <c r="B3435" s="474" t="s">
        <v>624</v>
      </c>
      <c r="C3435" s="443" t="s">
        <v>5648</v>
      </c>
      <c r="D3435" s="443">
        <v>53001007683</v>
      </c>
      <c r="E3435" s="476" t="s">
        <v>6451</v>
      </c>
      <c r="F3435" s="96" t="s">
        <v>319</v>
      </c>
      <c r="G3435" s="425">
        <v>80</v>
      </c>
      <c r="H3435" s="4">
        <f t="shared" si="67"/>
        <v>80</v>
      </c>
      <c r="I3435" s="4">
        <f t="shared" si="68"/>
        <v>20</v>
      </c>
    </row>
    <row r="3436" spans="1:9" ht="15" x14ac:dyDescent="0.2">
      <c r="A3436" s="96">
        <v>3428</v>
      </c>
      <c r="B3436" s="474" t="s">
        <v>2229</v>
      </c>
      <c r="C3436" s="443" t="s">
        <v>6390</v>
      </c>
      <c r="D3436" s="443">
        <v>62001022293</v>
      </c>
      <c r="E3436" s="476" t="s">
        <v>6452</v>
      </c>
      <c r="F3436" s="96" t="s">
        <v>319</v>
      </c>
      <c r="G3436" s="425">
        <v>80</v>
      </c>
      <c r="H3436" s="4">
        <f t="shared" si="67"/>
        <v>80</v>
      </c>
      <c r="I3436" s="4">
        <f t="shared" si="68"/>
        <v>20</v>
      </c>
    </row>
    <row r="3437" spans="1:9" ht="15" x14ac:dyDescent="0.2">
      <c r="A3437" s="96">
        <v>3429</v>
      </c>
      <c r="B3437" s="474" t="s">
        <v>2078</v>
      </c>
      <c r="C3437" s="443" t="s">
        <v>6370</v>
      </c>
      <c r="D3437" s="443">
        <v>53001015751</v>
      </c>
      <c r="E3437" s="476" t="s">
        <v>6453</v>
      </c>
      <c r="F3437" s="96" t="s">
        <v>319</v>
      </c>
      <c r="G3437" s="425">
        <v>80</v>
      </c>
      <c r="H3437" s="4">
        <f t="shared" si="67"/>
        <v>80</v>
      </c>
      <c r="I3437" s="4">
        <f t="shared" si="68"/>
        <v>20</v>
      </c>
    </row>
    <row r="3438" spans="1:9" ht="15" x14ac:dyDescent="0.2">
      <c r="A3438" s="96">
        <v>3430</v>
      </c>
      <c r="B3438" s="474" t="s">
        <v>2078</v>
      </c>
      <c r="C3438" s="443" t="s">
        <v>6370</v>
      </c>
      <c r="D3438" s="443">
        <v>53001015751</v>
      </c>
      <c r="E3438" s="477" t="s">
        <v>6455</v>
      </c>
      <c r="F3438" s="96" t="s">
        <v>319</v>
      </c>
      <c r="G3438" s="425">
        <v>80</v>
      </c>
      <c r="H3438" s="4">
        <f t="shared" si="67"/>
        <v>80</v>
      </c>
      <c r="I3438" s="4">
        <f t="shared" si="68"/>
        <v>20</v>
      </c>
    </row>
    <row r="3439" spans="1:9" ht="15" x14ac:dyDescent="0.2">
      <c r="A3439" s="96">
        <v>3431</v>
      </c>
      <c r="B3439" s="474" t="s">
        <v>3274</v>
      </c>
      <c r="C3439" s="443" t="s">
        <v>1277</v>
      </c>
      <c r="D3439" s="443">
        <v>54001044187</v>
      </c>
      <c r="E3439" s="477" t="s">
        <v>6464</v>
      </c>
      <c r="F3439" s="96" t="s">
        <v>319</v>
      </c>
      <c r="G3439" s="425">
        <v>80</v>
      </c>
      <c r="H3439" s="4">
        <f t="shared" ref="H3439:H3502" si="69">G3439</f>
        <v>80</v>
      </c>
      <c r="I3439" s="4">
        <f t="shared" ref="I3439:I3502" si="70">H3439/4</f>
        <v>20</v>
      </c>
    </row>
    <row r="3440" spans="1:9" ht="15" x14ac:dyDescent="0.2">
      <c r="A3440" s="96">
        <v>3432</v>
      </c>
      <c r="B3440" s="474" t="s">
        <v>3274</v>
      </c>
      <c r="C3440" s="443" t="s">
        <v>1277</v>
      </c>
      <c r="D3440" s="443">
        <v>54001044187</v>
      </c>
      <c r="E3440" s="476" t="s">
        <v>6458</v>
      </c>
      <c r="F3440" s="96" t="s">
        <v>319</v>
      </c>
      <c r="G3440" s="425">
        <v>80</v>
      </c>
      <c r="H3440" s="4">
        <f t="shared" si="69"/>
        <v>80</v>
      </c>
      <c r="I3440" s="4">
        <f t="shared" si="70"/>
        <v>20</v>
      </c>
    </row>
    <row r="3441" spans="1:9" ht="15" x14ac:dyDescent="0.2">
      <c r="A3441" s="96">
        <v>3433</v>
      </c>
      <c r="B3441" s="474" t="s">
        <v>1416</v>
      </c>
      <c r="C3441" s="443" t="s">
        <v>1265</v>
      </c>
      <c r="D3441" s="443">
        <v>54001006330</v>
      </c>
      <c r="E3441" s="476" t="s">
        <v>6459</v>
      </c>
      <c r="F3441" s="96" t="s">
        <v>319</v>
      </c>
      <c r="G3441" s="425">
        <v>80</v>
      </c>
      <c r="H3441" s="4">
        <f t="shared" si="69"/>
        <v>80</v>
      </c>
      <c r="I3441" s="4">
        <f t="shared" si="70"/>
        <v>20</v>
      </c>
    </row>
    <row r="3442" spans="1:9" ht="15" x14ac:dyDescent="0.2">
      <c r="A3442" s="96">
        <v>3434</v>
      </c>
      <c r="B3442" s="474" t="s">
        <v>1416</v>
      </c>
      <c r="C3442" s="443" t="s">
        <v>1265</v>
      </c>
      <c r="D3442" s="443">
        <v>54001006330</v>
      </c>
      <c r="E3442" s="476" t="s">
        <v>6460</v>
      </c>
      <c r="F3442" s="96" t="s">
        <v>319</v>
      </c>
      <c r="G3442" s="425">
        <v>80</v>
      </c>
      <c r="H3442" s="4">
        <f t="shared" si="69"/>
        <v>80</v>
      </c>
      <c r="I3442" s="4">
        <f t="shared" si="70"/>
        <v>20</v>
      </c>
    </row>
    <row r="3443" spans="1:9" ht="15" x14ac:dyDescent="0.2">
      <c r="A3443" s="96">
        <v>3435</v>
      </c>
      <c r="B3443" s="474" t="s">
        <v>1580</v>
      </c>
      <c r="C3443" s="443" t="s">
        <v>6456</v>
      </c>
      <c r="D3443" s="443">
        <v>54001059968</v>
      </c>
      <c r="E3443" s="476" t="s">
        <v>6461</v>
      </c>
      <c r="F3443" s="96" t="s">
        <v>319</v>
      </c>
      <c r="G3443" s="425">
        <v>80</v>
      </c>
      <c r="H3443" s="4">
        <f t="shared" si="69"/>
        <v>80</v>
      </c>
      <c r="I3443" s="4">
        <f t="shared" si="70"/>
        <v>20</v>
      </c>
    </row>
    <row r="3444" spans="1:9" ht="15" x14ac:dyDescent="0.2">
      <c r="A3444" s="96">
        <v>3436</v>
      </c>
      <c r="B3444" s="474" t="s">
        <v>1580</v>
      </c>
      <c r="C3444" s="443" t="s">
        <v>6456</v>
      </c>
      <c r="D3444" s="443">
        <v>54001059968</v>
      </c>
      <c r="E3444" s="476" t="s">
        <v>6462</v>
      </c>
      <c r="F3444" s="96" t="s">
        <v>319</v>
      </c>
      <c r="G3444" s="425">
        <v>80</v>
      </c>
      <c r="H3444" s="4">
        <f t="shared" si="69"/>
        <v>80</v>
      </c>
      <c r="I3444" s="4">
        <f t="shared" si="70"/>
        <v>20</v>
      </c>
    </row>
    <row r="3445" spans="1:9" ht="15" x14ac:dyDescent="0.2">
      <c r="A3445" s="96">
        <v>3437</v>
      </c>
      <c r="B3445" s="474" t="s">
        <v>4125</v>
      </c>
      <c r="C3445" s="443" t="s">
        <v>6457</v>
      </c>
      <c r="D3445" s="443">
        <v>54001020888</v>
      </c>
      <c r="E3445" s="476" t="s">
        <v>6463</v>
      </c>
      <c r="F3445" s="96" t="s">
        <v>319</v>
      </c>
      <c r="G3445" s="425">
        <v>80</v>
      </c>
      <c r="H3445" s="4">
        <f t="shared" si="69"/>
        <v>80</v>
      </c>
      <c r="I3445" s="4">
        <f t="shared" si="70"/>
        <v>20</v>
      </c>
    </row>
    <row r="3446" spans="1:9" ht="15" x14ac:dyDescent="0.2">
      <c r="A3446" s="96">
        <v>3438</v>
      </c>
      <c r="B3446" s="474" t="s">
        <v>4125</v>
      </c>
      <c r="C3446" s="443" t="s">
        <v>6457</v>
      </c>
      <c r="D3446" s="443">
        <v>54001020888</v>
      </c>
      <c r="E3446" s="477" t="s">
        <v>6465</v>
      </c>
      <c r="F3446" s="96" t="s">
        <v>319</v>
      </c>
      <c r="G3446" s="425">
        <v>80</v>
      </c>
      <c r="H3446" s="4">
        <f t="shared" si="69"/>
        <v>80</v>
      </c>
      <c r="I3446" s="4">
        <f t="shared" si="70"/>
        <v>20</v>
      </c>
    </row>
    <row r="3447" spans="1:9" ht="15" x14ac:dyDescent="0.2">
      <c r="A3447" s="96">
        <v>3439</v>
      </c>
      <c r="B3447" s="474" t="s">
        <v>1872</v>
      </c>
      <c r="C3447" s="443" t="s">
        <v>1000</v>
      </c>
      <c r="D3447" s="443">
        <v>56001022238</v>
      </c>
      <c r="E3447" s="477" t="s">
        <v>6513</v>
      </c>
      <c r="F3447" s="96" t="s">
        <v>319</v>
      </c>
      <c r="G3447" s="425">
        <v>80</v>
      </c>
      <c r="H3447" s="4">
        <f t="shared" si="69"/>
        <v>80</v>
      </c>
      <c r="I3447" s="4">
        <f t="shared" si="70"/>
        <v>20</v>
      </c>
    </row>
    <row r="3448" spans="1:9" ht="15" x14ac:dyDescent="0.2">
      <c r="A3448" s="96">
        <v>3440</v>
      </c>
      <c r="B3448" s="474" t="s">
        <v>1591</v>
      </c>
      <c r="C3448" s="443" t="s">
        <v>6469</v>
      </c>
      <c r="D3448" s="443">
        <v>56001023675</v>
      </c>
      <c r="E3448" s="476" t="s">
        <v>6481</v>
      </c>
      <c r="F3448" s="96" t="s">
        <v>319</v>
      </c>
      <c r="G3448" s="425">
        <v>80</v>
      </c>
      <c r="H3448" s="4">
        <f t="shared" si="69"/>
        <v>80</v>
      </c>
      <c r="I3448" s="4">
        <f t="shared" si="70"/>
        <v>20</v>
      </c>
    </row>
    <row r="3449" spans="1:9" ht="15" x14ac:dyDescent="0.2">
      <c r="A3449" s="96">
        <v>3441</v>
      </c>
      <c r="B3449" s="474" t="s">
        <v>1666</v>
      </c>
      <c r="C3449" s="443" t="s">
        <v>1015</v>
      </c>
      <c r="D3449" s="443">
        <v>56001006846</v>
      </c>
      <c r="E3449" s="476" t="s">
        <v>6482</v>
      </c>
      <c r="F3449" s="96" t="s">
        <v>319</v>
      </c>
      <c r="G3449" s="425">
        <v>80</v>
      </c>
      <c r="H3449" s="4">
        <f t="shared" si="69"/>
        <v>80</v>
      </c>
      <c r="I3449" s="4">
        <f t="shared" si="70"/>
        <v>20</v>
      </c>
    </row>
    <row r="3450" spans="1:9" ht="15" x14ac:dyDescent="0.2">
      <c r="A3450" s="96">
        <v>3442</v>
      </c>
      <c r="B3450" s="474" t="s">
        <v>553</v>
      </c>
      <c r="C3450" s="443" t="s">
        <v>4427</v>
      </c>
      <c r="D3450" s="443">
        <v>56001003230</v>
      </c>
      <c r="E3450" s="476" t="s">
        <v>6483</v>
      </c>
      <c r="F3450" s="96" t="s">
        <v>319</v>
      </c>
      <c r="G3450" s="425">
        <v>80</v>
      </c>
      <c r="H3450" s="4">
        <f t="shared" si="69"/>
        <v>80</v>
      </c>
      <c r="I3450" s="4">
        <f t="shared" si="70"/>
        <v>20</v>
      </c>
    </row>
    <row r="3451" spans="1:9" ht="15" x14ac:dyDescent="0.2">
      <c r="A3451" s="96">
        <v>3443</v>
      </c>
      <c r="B3451" s="474" t="s">
        <v>548</v>
      </c>
      <c r="C3451" s="443" t="s">
        <v>2321</v>
      </c>
      <c r="D3451" s="443">
        <v>56001017570</v>
      </c>
      <c r="E3451" s="476" t="s">
        <v>6484</v>
      </c>
      <c r="F3451" s="96" t="s">
        <v>319</v>
      </c>
      <c r="G3451" s="425">
        <v>80</v>
      </c>
      <c r="H3451" s="4">
        <f t="shared" si="69"/>
        <v>80</v>
      </c>
      <c r="I3451" s="4">
        <f t="shared" si="70"/>
        <v>20</v>
      </c>
    </row>
    <row r="3452" spans="1:9" ht="15" x14ac:dyDescent="0.2">
      <c r="A3452" s="96">
        <v>3444</v>
      </c>
      <c r="B3452" s="474" t="s">
        <v>3828</v>
      </c>
      <c r="C3452" s="443" t="s">
        <v>912</v>
      </c>
      <c r="D3452" s="443">
        <v>18001059557</v>
      </c>
      <c r="E3452" s="476" t="s">
        <v>6485</v>
      </c>
      <c r="F3452" s="96" t="s">
        <v>319</v>
      </c>
      <c r="G3452" s="425">
        <v>80</v>
      </c>
      <c r="H3452" s="4">
        <f t="shared" si="69"/>
        <v>80</v>
      </c>
      <c r="I3452" s="4">
        <f t="shared" si="70"/>
        <v>20</v>
      </c>
    </row>
    <row r="3453" spans="1:9" ht="15" x14ac:dyDescent="0.2">
      <c r="A3453" s="96">
        <v>3445</v>
      </c>
      <c r="B3453" s="474" t="s">
        <v>3828</v>
      </c>
      <c r="C3453" s="443" t="s">
        <v>912</v>
      </c>
      <c r="D3453" s="443">
        <v>18001059557</v>
      </c>
      <c r="E3453" s="476" t="s">
        <v>6486</v>
      </c>
      <c r="F3453" s="96" t="s">
        <v>319</v>
      </c>
      <c r="G3453" s="425">
        <v>80</v>
      </c>
      <c r="H3453" s="4">
        <f t="shared" si="69"/>
        <v>80</v>
      </c>
      <c r="I3453" s="4">
        <f t="shared" si="70"/>
        <v>20</v>
      </c>
    </row>
    <row r="3454" spans="1:9" ht="15" x14ac:dyDescent="0.2">
      <c r="A3454" s="96">
        <v>3446</v>
      </c>
      <c r="B3454" s="474" t="s">
        <v>585</v>
      </c>
      <c r="C3454" s="443" t="s">
        <v>4427</v>
      </c>
      <c r="D3454" s="443">
        <v>56001004344</v>
      </c>
      <c r="E3454" s="476" t="s">
        <v>6487</v>
      </c>
      <c r="F3454" s="96" t="s">
        <v>319</v>
      </c>
      <c r="G3454" s="425">
        <v>80</v>
      </c>
      <c r="H3454" s="4">
        <f t="shared" si="69"/>
        <v>80</v>
      </c>
      <c r="I3454" s="4">
        <f t="shared" si="70"/>
        <v>20</v>
      </c>
    </row>
    <row r="3455" spans="1:9" ht="15" x14ac:dyDescent="0.2">
      <c r="A3455" s="96">
        <v>3447</v>
      </c>
      <c r="B3455" s="474" t="s">
        <v>1564</v>
      </c>
      <c r="C3455" s="443" t="s">
        <v>5201</v>
      </c>
      <c r="D3455" s="443">
        <v>56001006078</v>
      </c>
      <c r="E3455" s="476" t="s">
        <v>6488</v>
      </c>
      <c r="F3455" s="96" t="s">
        <v>319</v>
      </c>
      <c r="G3455" s="425">
        <v>80</v>
      </c>
      <c r="H3455" s="4">
        <f t="shared" si="69"/>
        <v>80</v>
      </c>
      <c r="I3455" s="4">
        <f t="shared" si="70"/>
        <v>20</v>
      </c>
    </row>
    <row r="3456" spans="1:9" ht="15" x14ac:dyDescent="0.2">
      <c r="A3456" s="96">
        <v>3448</v>
      </c>
      <c r="B3456" s="474" t="s">
        <v>3416</v>
      </c>
      <c r="C3456" s="443" t="s">
        <v>1661</v>
      </c>
      <c r="D3456" s="443">
        <v>56001016476</v>
      </c>
      <c r="E3456" s="476" t="s">
        <v>6489</v>
      </c>
      <c r="F3456" s="96" t="s">
        <v>319</v>
      </c>
      <c r="G3456" s="425">
        <v>80</v>
      </c>
      <c r="H3456" s="4">
        <f t="shared" si="69"/>
        <v>80</v>
      </c>
      <c r="I3456" s="4">
        <f t="shared" si="70"/>
        <v>20</v>
      </c>
    </row>
    <row r="3457" spans="1:9" ht="15" x14ac:dyDescent="0.2">
      <c r="A3457" s="96">
        <v>3449</v>
      </c>
      <c r="B3457" s="474" t="s">
        <v>533</v>
      </c>
      <c r="C3457" s="443" t="s">
        <v>6470</v>
      </c>
      <c r="D3457" s="443">
        <v>56001003557</v>
      </c>
      <c r="E3457" s="476" t="s">
        <v>6490</v>
      </c>
      <c r="F3457" s="96" t="s">
        <v>319</v>
      </c>
      <c r="G3457" s="425">
        <v>80</v>
      </c>
      <c r="H3457" s="4">
        <f t="shared" si="69"/>
        <v>80</v>
      </c>
      <c r="I3457" s="4">
        <f t="shared" si="70"/>
        <v>20</v>
      </c>
    </row>
    <row r="3458" spans="1:9" ht="15" x14ac:dyDescent="0.2">
      <c r="A3458" s="96">
        <v>3450</v>
      </c>
      <c r="B3458" s="474" t="s">
        <v>1416</v>
      </c>
      <c r="C3458" s="443" t="s">
        <v>6471</v>
      </c>
      <c r="D3458" s="443">
        <v>56001009239</v>
      </c>
      <c r="E3458" s="476" t="s">
        <v>6491</v>
      </c>
      <c r="F3458" s="96" t="s">
        <v>319</v>
      </c>
      <c r="G3458" s="425">
        <v>80</v>
      </c>
      <c r="H3458" s="4">
        <f t="shared" si="69"/>
        <v>80</v>
      </c>
      <c r="I3458" s="4">
        <f t="shared" si="70"/>
        <v>20</v>
      </c>
    </row>
    <row r="3459" spans="1:9" ht="15" x14ac:dyDescent="0.2">
      <c r="A3459" s="96">
        <v>3451</v>
      </c>
      <c r="B3459" s="474" t="s">
        <v>2051</v>
      </c>
      <c r="C3459" s="443" t="s">
        <v>669</v>
      </c>
      <c r="D3459" s="443">
        <v>18001033195</v>
      </c>
      <c r="E3459" s="476" t="s">
        <v>6492</v>
      </c>
      <c r="F3459" s="96" t="s">
        <v>319</v>
      </c>
      <c r="G3459" s="425">
        <v>80</v>
      </c>
      <c r="H3459" s="4">
        <f t="shared" si="69"/>
        <v>80</v>
      </c>
      <c r="I3459" s="4">
        <f t="shared" si="70"/>
        <v>20</v>
      </c>
    </row>
    <row r="3460" spans="1:9" ht="15" x14ac:dyDescent="0.2">
      <c r="A3460" s="96">
        <v>3452</v>
      </c>
      <c r="B3460" s="474" t="s">
        <v>1117</v>
      </c>
      <c r="C3460" s="443" t="s">
        <v>6472</v>
      </c>
      <c r="D3460" s="443">
        <v>56001017420</v>
      </c>
      <c r="E3460" s="476" t="s">
        <v>6493</v>
      </c>
      <c r="F3460" s="96" t="s">
        <v>319</v>
      </c>
      <c r="G3460" s="425">
        <v>80</v>
      </c>
      <c r="H3460" s="4">
        <f t="shared" si="69"/>
        <v>80</v>
      </c>
      <c r="I3460" s="4">
        <f t="shared" si="70"/>
        <v>20</v>
      </c>
    </row>
    <row r="3461" spans="1:9" ht="15" x14ac:dyDescent="0.2">
      <c r="A3461" s="96">
        <v>3453</v>
      </c>
      <c r="B3461" s="474" t="s">
        <v>2086</v>
      </c>
      <c r="C3461" s="443" t="s">
        <v>6473</v>
      </c>
      <c r="D3461" s="443">
        <v>56001025040</v>
      </c>
      <c r="E3461" s="476" t="s">
        <v>6494</v>
      </c>
      <c r="F3461" s="96" t="s">
        <v>319</v>
      </c>
      <c r="G3461" s="425">
        <v>80</v>
      </c>
      <c r="H3461" s="4">
        <f t="shared" si="69"/>
        <v>80</v>
      </c>
      <c r="I3461" s="4">
        <f t="shared" si="70"/>
        <v>20</v>
      </c>
    </row>
    <row r="3462" spans="1:9" ht="15" x14ac:dyDescent="0.2">
      <c r="A3462" s="96">
        <v>3454</v>
      </c>
      <c r="B3462" s="474" t="s">
        <v>1713</v>
      </c>
      <c r="C3462" s="443" t="s">
        <v>4589</v>
      </c>
      <c r="D3462" s="443">
        <v>56001000305</v>
      </c>
      <c r="E3462" s="476" t="s">
        <v>6495</v>
      </c>
      <c r="F3462" s="96" t="s">
        <v>319</v>
      </c>
      <c r="G3462" s="425">
        <v>80</v>
      </c>
      <c r="H3462" s="4">
        <f t="shared" si="69"/>
        <v>80</v>
      </c>
      <c r="I3462" s="4">
        <f t="shared" si="70"/>
        <v>20</v>
      </c>
    </row>
    <row r="3463" spans="1:9" ht="15" x14ac:dyDescent="0.2">
      <c r="A3463" s="96">
        <v>3455</v>
      </c>
      <c r="B3463" s="474" t="s">
        <v>3826</v>
      </c>
      <c r="C3463" s="443" t="s">
        <v>6474</v>
      </c>
      <c r="D3463" s="451" t="s">
        <v>6480</v>
      </c>
      <c r="E3463" s="476" t="s">
        <v>6496</v>
      </c>
      <c r="F3463" s="96" t="s">
        <v>319</v>
      </c>
      <c r="G3463" s="425">
        <v>80</v>
      </c>
      <c r="H3463" s="4">
        <f t="shared" si="69"/>
        <v>80</v>
      </c>
      <c r="I3463" s="4">
        <f t="shared" si="70"/>
        <v>20</v>
      </c>
    </row>
    <row r="3464" spans="1:9" ht="15" x14ac:dyDescent="0.2">
      <c r="A3464" s="96">
        <v>3456</v>
      </c>
      <c r="B3464" s="474" t="s">
        <v>585</v>
      </c>
      <c r="C3464" s="443" t="s">
        <v>4427</v>
      </c>
      <c r="D3464" s="443">
        <v>56001004344</v>
      </c>
      <c r="E3464" s="476" t="s">
        <v>6497</v>
      </c>
      <c r="F3464" s="96" t="s">
        <v>319</v>
      </c>
      <c r="G3464" s="425">
        <v>80</v>
      </c>
      <c r="H3464" s="4">
        <f t="shared" si="69"/>
        <v>80</v>
      </c>
      <c r="I3464" s="4">
        <f t="shared" si="70"/>
        <v>20</v>
      </c>
    </row>
    <row r="3465" spans="1:9" ht="15" x14ac:dyDescent="0.2">
      <c r="A3465" s="96">
        <v>3457</v>
      </c>
      <c r="B3465" s="474" t="s">
        <v>1566</v>
      </c>
      <c r="C3465" s="443" t="s">
        <v>6475</v>
      </c>
      <c r="D3465" s="443">
        <v>56001001118</v>
      </c>
      <c r="E3465" s="476" t="s">
        <v>6498</v>
      </c>
      <c r="F3465" s="96" t="s">
        <v>319</v>
      </c>
      <c r="G3465" s="425">
        <v>80</v>
      </c>
      <c r="H3465" s="4">
        <f t="shared" si="69"/>
        <v>80</v>
      </c>
      <c r="I3465" s="4">
        <f t="shared" si="70"/>
        <v>20</v>
      </c>
    </row>
    <row r="3466" spans="1:9" ht="15" x14ac:dyDescent="0.2">
      <c r="A3466" s="96">
        <v>3458</v>
      </c>
      <c r="B3466" s="474" t="s">
        <v>533</v>
      </c>
      <c r="C3466" s="443" t="s">
        <v>6133</v>
      </c>
      <c r="D3466" s="443">
        <v>56001017830</v>
      </c>
      <c r="E3466" s="476" t="s">
        <v>6499</v>
      </c>
      <c r="F3466" s="96" t="s">
        <v>319</v>
      </c>
      <c r="G3466" s="425">
        <v>80</v>
      </c>
      <c r="H3466" s="4">
        <f t="shared" si="69"/>
        <v>80</v>
      </c>
      <c r="I3466" s="4">
        <f t="shared" si="70"/>
        <v>20</v>
      </c>
    </row>
    <row r="3467" spans="1:9" ht="15" x14ac:dyDescent="0.2">
      <c r="A3467" s="96">
        <v>3459</v>
      </c>
      <c r="B3467" s="474" t="s">
        <v>3416</v>
      </c>
      <c r="C3467" s="443" t="s">
        <v>1661</v>
      </c>
      <c r="D3467" s="443">
        <v>56001016476</v>
      </c>
      <c r="E3467" s="476" t="s">
        <v>6500</v>
      </c>
      <c r="F3467" s="96" t="s">
        <v>319</v>
      </c>
      <c r="G3467" s="425">
        <v>80</v>
      </c>
      <c r="H3467" s="4">
        <f t="shared" si="69"/>
        <v>80</v>
      </c>
      <c r="I3467" s="4">
        <f t="shared" si="70"/>
        <v>20</v>
      </c>
    </row>
    <row r="3468" spans="1:9" ht="15" x14ac:dyDescent="0.2">
      <c r="A3468" s="96">
        <v>3460</v>
      </c>
      <c r="B3468" s="474" t="s">
        <v>2051</v>
      </c>
      <c r="C3468" s="443" t="s">
        <v>6476</v>
      </c>
      <c r="D3468" s="443">
        <v>56001021212</v>
      </c>
      <c r="E3468" s="476" t="s">
        <v>6501</v>
      </c>
      <c r="F3468" s="96" t="s">
        <v>319</v>
      </c>
      <c r="G3468" s="425">
        <v>80</v>
      </c>
      <c r="H3468" s="4">
        <f t="shared" si="69"/>
        <v>80</v>
      </c>
      <c r="I3468" s="4">
        <f t="shared" si="70"/>
        <v>20</v>
      </c>
    </row>
    <row r="3469" spans="1:9" ht="15" x14ac:dyDescent="0.2">
      <c r="A3469" s="96">
        <v>3461</v>
      </c>
      <c r="B3469" s="474" t="s">
        <v>627</v>
      </c>
      <c r="C3469" s="443" t="s">
        <v>1007</v>
      </c>
      <c r="D3469" s="443">
        <v>56001024518</v>
      </c>
      <c r="E3469" s="476" t="s">
        <v>6502</v>
      </c>
      <c r="F3469" s="96" t="s">
        <v>319</v>
      </c>
      <c r="G3469" s="425">
        <v>80</v>
      </c>
      <c r="H3469" s="4">
        <f t="shared" si="69"/>
        <v>80</v>
      </c>
      <c r="I3469" s="4">
        <f t="shared" si="70"/>
        <v>20</v>
      </c>
    </row>
    <row r="3470" spans="1:9" ht="15" x14ac:dyDescent="0.2">
      <c r="A3470" s="96">
        <v>3462</v>
      </c>
      <c r="B3470" s="474" t="s">
        <v>1666</v>
      </c>
      <c r="C3470" s="443" t="s">
        <v>1015</v>
      </c>
      <c r="D3470" s="443">
        <v>56001006846</v>
      </c>
      <c r="E3470" s="476" t="s">
        <v>6503</v>
      </c>
      <c r="F3470" s="96" t="s">
        <v>319</v>
      </c>
      <c r="G3470" s="425">
        <v>80</v>
      </c>
      <c r="H3470" s="4">
        <f t="shared" si="69"/>
        <v>80</v>
      </c>
      <c r="I3470" s="4">
        <f t="shared" si="70"/>
        <v>20</v>
      </c>
    </row>
    <row r="3471" spans="1:9" ht="15" x14ac:dyDescent="0.2">
      <c r="A3471" s="96">
        <v>3463</v>
      </c>
      <c r="B3471" s="474" t="s">
        <v>3416</v>
      </c>
      <c r="C3471" s="443" t="s">
        <v>1034</v>
      </c>
      <c r="D3471" s="443">
        <v>56001004435</v>
      </c>
      <c r="E3471" s="476" t="s">
        <v>6504</v>
      </c>
      <c r="F3471" s="96" t="s">
        <v>319</v>
      </c>
      <c r="G3471" s="425">
        <v>80</v>
      </c>
      <c r="H3471" s="4">
        <f t="shared" si="69"/>
        <v>80</v>
      </c>
      <c r="I3471" s="4">
        <f t="shared" si="70"/>
        <v>20</v>
      </c>
    </row>
    <row r="3472" spans="1:9" ht="15" x14ac:dyDescent="0.2">
      <c r="A3472" s="96">
        <v>3464</v>
      </c>
      <c r="B3472" s="474" t="s">
        <v>1664</v>
      </c>
      <c r="C3472" s="443" t="s">
        <v>6477</v>
      </c>
      <c r="D3472" s="443">
        <v>56001015116</v>
      </c>
      <c r="E3472" s="476" t="s">
        <v>6505</v>
      </c>
      <c r="F3472" s="96" t="s">
        <v>319</v>
      </c>
      <c r="G3472" s="425">
        <v>80</v>
      </c>
      <c r="H3472" s="4">
        <f t="shared" si="69"/>
        <v>80</v>
      </c>
      <c r="I3472" s="4">
        <f t="shared" si="70"/>
        <v>20</v>
      </c>
    </row>
    <row r="3473" spans="1:9" ht="15" x14ac:dyDescent="0.2">
      <c r="A3473" s="96">
        <v>3465</v>
      </c>
      <c r="B3473" s="474" t="s">
        <v>6466</v>
      </c>
      <c r="C3473" s="443" t="s">
        <v>6478</v>
      </c>
      <c r="D3473" s="443">
        <v>56001020791</v>
      </c>
      <c r="E3473" s="476" t="s">
        <v>6506</v>
      </c>
      <c r="F3473" s="96" t="s">
        <v>319</v>
      </c>
      <c r="G3473" s="425">
        <v>80</v>
      </c>
      <c r="H3473" s="4">
        <f t="shared" si="69"/>
        <v>80</v>
      </c>
      <c r="I3473" s="4">
        <f t="shared" si="70"/>
        <v>20</v>
      </c>
    </row>
    <row r="3474" spans="1:9" ht="15" x14ac:dyDescent="0.2">
      <c r="A3474" s="96">
        <v>3466</v>
      </c>
      <c r="B3474" s="474" t="s">
        <v>553</v>
      </c>
      <c r="C3474" s="443" t="s">
        <v>4427</v>
      </c>
      <c r="D3474" s="443">
        <v>56001003230</v>
      </c>
      <c r="E3474" s="476" t="s">
        <v>6507</v>
      </c>
      <c r="F3474" s="96" t="s">
        <v>319</v>
      </c>
      <c r="G3474" s="425">
        <v>80</v>
      </c>
      <c r="H3474" s="4">
        <f t="shared" si="69"/>
        <v>80</v>
      </c>
      <c r="I3474" s="4">
        <f t="shared" si="70"/>
        <v>20</v>
      </c>
    </row>
    <row r="3475" spans="1:9" ht="15" x14ac:dyDescent="0.2">
      <c r="A3475" s="96">
        <v>3467</v>
      </c>
      <c r="B3475" s="474" t="s">
        <v>1664</v>
      </c>
      <c r="C3475" s="443" t="s">
        <v>6477</v>
      </c>
      <c r="D3475" s="443">
        <v>56001015116</v>
      </c>
      <c r="E3475" s="476" t="s">
        <v>6508</v>
      </c>
      <c r="F3475" s="96" t="s">
        <v>319</v>
      </c>
      <c r="G3475" s="425">
        <v>80</v>
      </c>
      <c r="H3475" s="4">
        <f t="shared" si="69"/>
        <v>80</v>
      </c>
      <c r="I3475" s="4">
        <f t="shared" si="70"/>
        <v>20</v>
      </c>
    </row>
    <row r="3476" spans="1:9" ht="15" x14ac:dyDescent="0.2">
      <c r="A3476" s="96">
        <v>3468</v>
      </c>
      <c r="B3476" s="474" t="s">
        <v>6467</v>
      </c>
      <c r="C3476" s="443" t="s">
        <v>5948</v>
      </c>
      <c r="D3476" s="443">
        <v>54001014330</v>
      </c>
      <c r="E3476" s="476" t="s">
        <v>6509</v>
      </c>
      <c r="F3476" s="96" t="s">
        <v>319</v>
      </c>
      <c r="G3476" s="425">
        <v>80</v>
      </c>
      <c r="H3476" s="4">
        <f t="shared" si="69"/>
        <v>80</v>
      </c>
      <c r="I3476" s="4">
        <f t="shared" si="70"/>
        <v>20</v>
      </c>
    </row>
    <row r="3477" spans="1:9" ht="15" x14ac:dyDescent="0.2">
      <c r="A3477" s="96">
        <v>3469</v>
      </c>
      <c r="B3477" s="474" t="s">
        <v>6467</v>
      </c>
      <c r="C3477" s="443" t="s">
        <v>5948</v>
      </c>
      <c r="D3477" s="443">
        <v>54001014330</v>
      </c>
      <c r="E3477" s="476" t="s">
        <v>6510</v>
      </c>
      <c r="F3477" s="96" t="s">
        <v>319</v>
      </c>
      <c r="G3477" s="425">
        <v>80</v>
      </c>
      <c r="H3477" s="4">
        <f t="shared" si="69"/>
        <v>80</v>
      </c>
      <c r="I3477" s="4">
        <f t="shared" si="70"/>
        <v>20</v>
      </c>
    </row>
    <row r="3478" spans="1:9" ht="15" x14ac:dyDescent="0.2">
      <c r="A3478" s="96">
        <v>3470</v>
      </c>
      <c r="B3478" s="474" t="s">
        <v>2051</v>
      </c>
      <c r="C3478" s="443" t="s">
        <v>669</v>
      </c>
      <c r="D3478" s="443">
        <v>18001033195</v>
      </c>
      <c r="E3478" s="476" t="s">
        <v>6511</v>
      </c>
      <c r="F3478" s="96" t="s">
        <v>319</v>
      </c>
      <c r="G3478" s="425">
        <v>80</v>
      </c>
      <c r="H3478" s="4">
        <f t="shared" si="69"/>
        <v>80</v>
      </c>
      <c r="I3478" s="4">
        <f t="shared" si="70"/>
        <v>20</v>
      </c>
    </row>
    <row r="3479" spans="1:9" ht="15" x14ac:dyDescent="0.2">
      <c r="A3479" s="96">
        <v>3471</v>
      </c>
      <c r="B3479" s="474" t="s">
        <v>533</v>
      </c>
      <c r="C3479" s="443" t="s">
        <v>6133</v>
      </c>
      <c r="D3479" s="443">
        <v>56001017830</v>
      </c>
      <c r="E3479" s="476" t="s">
        <v>6512</v>
      </c>
      <c r="F3479" s="96" t="s">
        <v>319</v>
      </c>
      <c r="G3479" s="425">
        <v>80</v>
      </c>
      <c r="H3479" s="4">
        <f t="shared" si="69"/>
        <v>80</v>
      </c>
      <c r="I3479" s="4">
        <f t="shared" si="70"/>
        <v>20</v>
      </c>
    </row>
    <row r="3480" spans="1:9" ht="15" x14ac:dyDescent="0.2">
      <c r="A3480" s="96">
        <v>3472</v>
      </c>
      <c r="B3480" s="474" t="s">
        <v>6468</v>
      </c>
      <c r="C3480" s="443" t="s">
        <v>6479</v>
      </c>
      <c r="D3480" s="443">
        <v>56001019773</v>
      </c>
      <c r="E3480" s="477" t="s">
        <v>6514</v>
      </c>
      <c r="F3480" s="96" t="s">
        <v>319</v>
      </c>
      <c r="G3480" s="425">
        <v>80</v>
      </c>
      <c r="H3480" s="4">
        <f t="shared" si="69"/>
        <v>80</v>
      </c>
      <c r="I3480" s="4">
        <f t="shared" si="70"/>
        <v>20</v>
      </c>
    </row>
    <row r="3481" spans="1:9" ht="15" x14ac:dyDescent="0.2">
      <c r="A3481" s="96">
        <v>3473</v>
      </c>
      <c r="B3481" s="478" t="s">
        <v>3212</v>
      </c>
      <c r="C3481" s="448" t="s">
        <v>6518</v>
      </c>
      <c r="D3481" s="448">
        <v>57001037806</v>
      </c>
      <c r="E3481" s="477" t="s">
        <v>6576</v>
      </c>
      <c r="F3481" s="96" t="s">
        <v>319</v>
      </c>
      <c r="G3481" s="425">
        <v>80</v>
      </c>
      <c r="H3481" s="4">
        <f t="shared" si="69"/>
        <v>80</v>
      </c>
      <c r="I3481" s="4">
        <f t="shared" si="70"/>
        <v>20</v>
      </c>
    </row>
    <row r="3482" spans="1:9" ht="15" x14ac:dyDescent="0.2">
      <c r="A3482" s="96">
        <v>3474</v>
      </c>
      <c r="B3482" s="478" t="s">
        <v>3212</v>
      </c>
      <c r="C3482" s="448" t="s">
        <v>6518</v>
      </c>
      <c r="D3482" s="448">
        <v>57001037806</v>
      </c>
      <c r="E3482" s="476" t="s">
        <v>6530</v>
      </c>
      <c r="F3482" s="96" t="s">
        <v>319</v>
      </c>
      <c r="G3482" s="425">
        <v>80</v>
      </c>
      <c r="H3482" s="4">
        <f t="shared" si="69"/>
        <v>80</v>
      </c>
      <c r="I3482" s="4">
        <f t="shared" si="70"/>
        <v>20</v>
      </c>
    </row>
    <row r="3483" spans="1:9" ht="15" x14ac:dyDescent="0.2">
      <c r="A3483" s="96">
        <v>3475</v>
      </c>
      <c r="B3483" s="478" t="s">
        <v>524</v>
      </c>
      <c r="C3483" s="448" t="s">
        <v>6519</v>
      </c>
      <c r="D3483" s="448">
        <v>57001033850</v>
      </c>
      <c r="E3483" s="476" t="s">
        <v>6531</v>
      </c>
      <c r="F3483" s="96" t="s">
        <v>319</v>
      </c>
      <c r="G3483" s="425">
        <v>80</v>
      </c>
      <c r="H3483" s="4">
        <f t="shared" si="69"/>
        <v>80</v>
      </c>
      <c r="I3483" s="4">
        <f t="shared" si="70"/>
        <v>20</v>
      </c>
    </row>
    <row r="3484" spans="1:9" ht="15" x14ac:dyDescent="0.2">
      <c r="A3484" s="96">
        <v>3476</v>
      </c>
      <c r="B3484" s="478" t="s">
        <v>524</v>
      </c>
      <c r="C3484" s="448" t="s">
        <v>6519</v>
      </c>
      <c r="D3484" s="448">
        <v>57001033850</v>
      </c>
      <c r="E3484" s="476" t="s">
        <v>6532</v>
      </c>
      <c r="F3484" s="96" t="s">
        <v>319</v>
      </c>
      <c r="G3484" s="425">
        <v>80</v>
      </c>
      <c r="H3484" s="4">
        <f t="shared" si="69"/>
        <v>80</v>
      </c>
      <c r="I3484" s="4">
        <f t="shared" si="70"/>
        <v>20</v>
      </c>
    </row>
    <row r="3485" spans="1:9" ht="15" x14ac:dyDescent="0.2">
      <c r="A3485" s="96">
        <v>3477</v>
      </c>
      <c r="B3485" s="478" t="s">
        <v>1391</v>
      </c>
      <c r="C3485" s="448" t="s">
        <v>3283</v>
      </c>
      <c r="D3485" s="448">
        <v>61004052801</v>
      </c>
      <c r="E3485" s="476" t="s">
        <v>6533</v>
      </c>
      <c r="F3485" s="96" t="s">
        <v>319</v>
      </c>
      <c r="G3485" s="425">
        <v>80</v>
      </c>
      <c r="H3485" s="4">
        <f t="shared" si="69"/>
        <v>80</v>
      </c>
      <c r="I3485" s="4">
        <f t="shared" si="70"/>
        <v>20</v>
      </c>
    </row>
    <row r="3486" spans="1:9" ht="15" x14ac:dyDescent="0.2">
      <c r="A3486" s="96">
        <v>3478</v>
      </c>
      <c r="B3486" s="478" t="s">
        <v>1391</v>
      </c>
      <c r="C3486" s="448" t="s">
        <v>3283</v>
      </c>
      <c r="D3486" s="448">
        <v>61004052801</v>
      </c>
      <c r="E3486" s="476" t="s">
        <v>6534</v>
      </c>
      <c r="F3486" s="96" t="s">
        <v>319</v>
      </c>
      <c r="G3486" s="425">
        <v>80</v>
      </c>
      <c r="H3486" s="4">
        <f t="shared" si="69"/>
        <v>80</v>
      </c>
      <c r="I3486" s="4">
        <f t="shared" si="70"/>
        <v>20</v>
      </c>
    </row>
    <row r="3487" spans="1:9" ht="15" x14ac:dyDescent="0.2">
      <c r="A3487" s="96">
        <v>3479</v>
      </c>
      <c r="B3487" s="478" t="s">
        <v>2291</v>
      </c>
      <c r="C3487" s="448" t="s">
        <v>6520</v>
      </c>
      <c r="D3487" s="448">
        <v>57001009027</v>
      </c>
      <c r="E3487" s="476" t="s">
        <v>6535</v>
      </c>
      <c r="F3487" s="96" t="s">
        <v>319</v>
      </c>
      <c r="G3487" s="425">
        <v>80</v>
      </c>
      <c r="H3487" s="4">
        <f t="shared" si="69"/>
        <v>80</v>
      </c>
      <c r="I3487" s="4">
        <f t="shared" si="70"/>
        <v>20</v>
      </c>
    </row>
    <row r="3488" spans="1:9" ht="15" x14ac:dyDescent="0.2">
      <c r="A3488" s="96">
        <v>3480</v>
      </c>
      <c r="B3488" s="478" t="s">
        <v>2291</v>
      </c>
      <c r="C3488" s="448" t="s">
        <v>6520</v>
      </c>
      <c r="D3488" s="448">
        <v>57001009027</v>
      </c>
      <c r="E3488" s="476" t="s">
        <v>6536</v>
      </c>
      <c r="F3488" s="96" t="s">
        <v>319</v>
      </c>
      <c r="G3488" s="425">
        <v>80</v>
      </c>
      <c r="H3488" s="4">
        <f t="shared" si="69"/>
        <v>80</v>
      </c>
      <c r="I3488" s="4">
        <f t="shared" si="70"/>
        <v>20</v>
      </c>
    </row>
    <row r="3489" spans="1:9" ht="15" x14ac:dyDescent="0.2">
      <c r="A3489" s="96">
        <v>3481</v>
      </c>
      <c r="B3489" s="478" t="s">
        <v>2229</v>
      </c>
      <c r="C3489" s="448" t="s">
        <v>3846</v>
      </c>
      <c r="D3489" s="461" t="s">
        <v>6529</v>
      </c>
      <c r="E3489" s="476" t="s">
        <v>6537</v>
      </c>
      <c r="F3489" s="96" t="s">
        <v>319</v>
      </c>
      <c r="G3489" s="425">
        <v>80</v>
      </c>
      <c r="H3489" s="4">
        <f t="shared" si="69"/>
        <v>80</v>
      </c>
      <c r="I3489" s="4">
        <f t="shared" si="70"/>
        <v>20</v>
      </c>
    </row>
    <row r="3490" spans="1:9" ht="15" x14ac:dyDescent="0.2">
      <c r="A3490" s="96">
        <v>3482</v>
      </c>
      <c r="B3490" s="478" t="s">
        <v>2229</v>
      </c>
      <c r="C3490" s="448" t="s">
        <v>3846</v>
      </c>
      <c r="D3490" s="461" t="s">
        <v>6529</v>
      </c>
      <c r="E3490" s="476" t="s">
        <v>6538</v>
      </c>
      <c r="F3490" s="96" t="s">
        <v>319</v>
      </c>
      <c r="G3490" s="425">
        <v>80</v>
      </c>
      <c r="H3490" s="4">
        <f t="shared" si="69"/>
        <v>80</v>
      </c>
      <c r="I3490" s="4">
        <f t="shared" si="70"/>
        <v>20</v>
      </c>
    </row>
    <row r="3491" spans="1:9" ht="15" x14ac:dyDescent="0.2">
      <c r="A3491" s="96">
        <v>3483</v>
      </c>
      <c r="B3491" s="478" t="s">
        <v>5126</v>
      </c>
      <c r="C3491" s="448" t="s">
        <v>6521</v>
      </c>
      <c r="D3491" s="448">
        <v>57001019153</v>
      </c>
      <c r="E3491" s="476" t="s">
        <v>6539</v>
      </c>
      <c r="F3491" s="96" t="s">
        <v>319</v>
      </c>
      <c r="G3491" s="425">
        <v>80</v>
      </c>
      <c r="H3491" s="4">
        <f t="shared" si="69"/>
        <v>80</v>
      </c>
      <c r="I3491" s="4">
        <f t="shared" si="70"/>
        <v>20</v>
      </c>
    </row>
    <row r="3492" spans="1:9" ht="15" x14ac:dyDescent="0.2">
      <c r="A3492" s="96">
        <v>3484</v>
      </c>
      <c r="B3492" s="478" t="s">
        <v>5126</v>
      </c>
      <c r="C3492" s="448" t="s">
        <v>6521</v>
      </c>
      <c r="D3492" s="448">
        <v>57001019153</v>
      </c>
      <c r="E3492" s="476" t="s">
        <v>6540</v>
      </c>
      <c r="F3492" s="96" t="s">
        <v>319</v>
      </c>
      <c r="G3492" s="425">
        <v>80</v>
      </c>
      <c r="H3492" s="4">
        <f t="shared" si="69"/>
        <v>80</v>
      </c>
      <c r="I3492" s="4">
        <f t="shared" si="70"/>
        <v>20</v>
      </c>
    </row>
    <row r="3493" spans="1:9" ht="15" x14ac:dyDescent="0.2">
      <c r="A3493" s="96">
        <v>3485</v>
      </c>
      <c r="B3493" s="478" t="s">
        <v>629</v>
      </c>
      <c r="C3493" s="448" t="s">
        <v>6522</v>
      </c>
      <c r="D3493" s="448">
        <v>57001014425</v>
      </c>
      <c r="E3493" s="476" t="s">
        <v>6541</v>
      </c>
      <c r="F3493" s="96" t="s">
        <v>319</v>
      </c>
      <c r="G3493" s="425">
        <v>80</v>
      </c>
      <c r="H3493" s="4">
        <f t="shared" si="69"/>
        <v>80</v>
      </c>
      <c r="I3493" s="4">
        <f t="shared" si="70"/>
        <v>20</v>
      </c>
    </row>
    <row r="3494" spans="1:9" ht="15" x14ac:dyDescent="0.2">
      <c r="A3494" s="96">
        <v>3486</v>
      </c>
      <c r="B3494" s="478" t="s">
        <v>629</v>
      </c>
      <c r="C3494" s="448" t="s">
        <v>6522</v>
      </c>
      <c r="D3494" s="448">
        <v>57001014425</v>
      </c>
      <c r="E3494" s="476" t="s">
        <v>6542</v>
      </c>
      <c r="F3494" s="96" t="s">
        <v>319</v>
      </c>
      <c r="G3494" s="425">
        <v>80</v>
      </c>
      <c r="H3494" s="4">
        <f t="shared" si="69"/>
        <v>80</v>
      </c>
      <c r="I3494" s="4">
        <f t="shared" si="70"/>
        <v>20</v>
      </c>
    </row>
    <row r="3495" spans="1:9" ht="15" x14ac:dyDescent="0.2">
      <c r="A3495" s="96">
        <v>3487</v>
      </c>
      <c r="B3495" s="478" t="s">
        <v>6515</v>
      </c>
      <c r="C3495" s="448" t="s">
        <v>4491</v>
      </c>
      <c r="D3495" s="448">
        <v>47001043869</v>
      </c>
      <c r="E3495" s="476" t="s">
        <v>6543</v>
      </c>
      <c r="F3495" s="96" t="s">
        <v>319</v>
      </c>
      <c r="G3495" s="425">
        <v>80</v>
      </c>
      <c r="H3495" s="4">
        <f t="shared" si="69"/>
        <v>80</v>
      </c>
      <c r="I3495" s="4">
        <f t="shared" si="70"/>
        <v>20</v>
      </c>
    </row>
    <row r="3496" spans="1:9" ht="15" x14ac:dyDescent="0.2">
      <c r="A3496" s="96">
        <v>3488</v>
      </c>
      <c r="B3496" s="478" t="s">
        <v>6515</v>
      </c>
      <c r="C3496" s="448" t="s">
        <v>4491</v>
      </c>
      <c r="D3496" s="448">
        <v>47001043869</v>
      </c>
      <c r="E3496" s="476" t="s">
        <v>6544</v>
      </c>
      <c r="F3496" s="96" t="s">
        <v>319</v>
      </c>
      <c r="G3496" s="425">
        <v>80</v>
      </c>
      <c r="H3496" s="4">
        <f t="shared" si="69"/>
        <v>80</v>
      </c>
      <c r="I3496" s="4">
        <f t="shared" si="70"/>
        <v>20</v>
      </c>
    </row>
    <row r="3497" spans="1:9" ht="15" x14ac:dyDescent="0.2">
      <c r="A3497" s="96">
        <v>3489</v>
      </c>
      <c r="B3497" s="478" t="s">
        <v>1561</v>
      </c>
      <c r="C3497" s="448" t="s">
        <v>4325</v>
      </c>
      <c r="D3497" s="448">
        <v>57001057993</v>
      </c>
      <c r="E3497" s="476" t="s">
        <v>6545</v>
      </c>
      <c r="F3497" s="96" t="s">
        <v>319</v>
      </c>
      <c r="G3497" s="425">
        <v>80</v>
      </c>
      <c r="H3497" s="4">
        <f t="shared" si="69"/>
        <v>80</v>
      </c>
      <c r="I3497" s="4">
        <f t="shared" si="70"/>
        <v>20</v>
      </c>
    </row>
    <row r="3498" spans="1:9" ht="15" x14ac:dyDescent="0.2">
      <c r="A3498" s="96">
        <v>3490</v>
      </c>
      <c r="B3498" s="478" t="s">
        <v>1561</v>
      </c>
      <c r="C3498" s="448" t="s">
        <v>4325</v>
      </c>
      <c r="D3498" s="448">
        <v>57001057993</v>
      </c>
      <c r="E3498" s="476" t="s">
        <v>6546</v>
      </c>
      <c r="F3498" s="96" t="s">
        <v>319</v>
      </c>
      <c r="G3498" s="425">
        <v>80</v>
      </c>
      <c r="H3498" s="4">
        <f t="shared" si="69"/>
        <v>80</v>
      </c>
      <c r="I3498" s="4">
        <f t="shared" si="70"/>
        <v>20</v>
      </c>
    </row>
    <row r="3499" spans="1:9" ht="15" x14ac:dyDescent="0.2">
      <c r="A3499" s="96">
        <v>3491</v>
      </c>
      <c r="B3499" s="478" t="s">
        <v>573</v>
      </c>
      <c r="C3499" s="448" t="s">
        <v>1019</v>
      </c>
      <c r="D3499" s="448">
        <v>57001030938</v>
      </c>
      <c r="E3499" s="476" t="s">
        <v>6547</v>
      </c>
      <c r="F3499" s="96" t="s">
        <v>319</v>
      </c>
      <c r="G3499" s="425">
        <v>80</v>
      </c>
      <c r="H3499" s="4">
        <f t="shared" si="69"/>
        <v>80</v>
      </c>
      <c r="I3499" s="4">
        <f t="shared" si="70"/>
        <v>20</v>
      </c>
    </row>
    <row r="3500" spans="1:9" ht="15" x14ac:dyDescent="0.2">
      <c r="A3500" s="96">
        <v>3492</v>
      </c>
      <c r="B3500" s="478" t="s">
        <v>573</v>
      </c>
      <c r="C3500" s="448" t="s">
        <v>1019</v>
      </c>
      <c r="D3500" s="448">
        <v>57001030938</v>
      </c>
      <c r="E3500" s="476" t="s">
        <v>6548</v>
      </c>
      <c r="F3500" s="96" t="s">
        <v>319</v>
      </c>
      <c r="G3500" s="425">
        <v>80</v>
      </c>
      <c r="H3500" s="4">
        <f t="shared" si="69"/>
        <v>80</v>
      </c>
      <c r="I3500" s="4">
        <f t="shared" si="70"/>
        <v>20</v>
      </c>
    </row>
    <row r="3501" spans="1:9" ht="15" x14ac:dyDescent="0.2">
      <c r="A3501" s="96">
        <v>3493</v>
      </c>
      <c r="B3501" s="478" t="s">
        <v>1662</v>
      </c>
      <c r="C3501" s="448" t="s">
        <v>4325</v>
      </c>
      <c r="D3501" s="448">
        <v>57501062682</v>
      </c>
      <c r="E3501" s="476" t="s">
        <v>6549</v>
      </c>
      <c r="F3501" s="96" t="s">
        <v>319</v>
      </c>
      <c r="G3501" s="425">
        <v>80</v>
      </c>
      <c r="H3501" s="4">
        <f t="shared" si="69"/>
        <v>80</v>
      </c>
      <c r="I3501" s="4">
        <f t="shared" si="70"/>
        <v>20</v>
      </c>
    </row>
    <row r="3502" spans="1:9" ht="15" x14ac:dyDescent="0.2">
      <c r="A3502" s="96">
        <v>3494</v>
      </c>
      <c r="B3502" s="478" t="s">
        <v>1662</v>
      </c>
      <c r="C3502" s="448" t="s">
        <v>4325</v>
      </c>
      <c r="D3502" s="448">
        <v>57501062682</v>
      </c>
      <c r="E3502" s="476" t="s">
        <v>6550</v>
      </c>
      <c r="F3502" s="96" t="s">
        <v>319</v>
      </c>
      <c r="G3502" s="425">
        <v>80</v>
      </c>
      <c r="H3502" s="4">
        <f t="shared" si="69"/>
        <v>80</v>
      </c>
      <c r="I3502" s="4">
        <f t="shared" si="70"/>
        <v>20</v>
      </c>
    </row>
    <row r="3503" spans="1:9" ht="15" x14ac:dyDescent="0.2">
      <c r="A3503" s="96">
        <v>3495</v>
      </c>
      <c r="B3503" s="478" t="s">
        <v>1492</v>
      </c>
      <c r="C3503" s="448" t="s">
        <v>4325</v>
      </c>
      <c r="D3503" s="448">
        <v>57001055627</v>
      </c>
      <c r="E3503" s="476" t="s">
        <v>6551</v>
      </c>
      <c r="F3503" s="96" t="s">
        <v>319</v>
      </c>
      <c r="G3503" s="425">
        <v>80</v>
      </c>
      <c r="H3503" s="4">
        <f t="shared" ref="H3503:H3519" si="71">G3503</f>
        <v>80</v>
      </c>
      <c r="I3503" s="4">
        <f t="shared" ref="I3503:I3519" si="72">H3503/4</f>
        <v>20</v>
      </c>
    </row>
    <row r="3504" spans="1:9" ht="15" x14ac:dyDescent="0.2">
      <c r="A3504" s="96">
        <v>3496</v>
      </c>
      <c r="B3504" s="478" t="s">
        <v>1492</v>
      </c>
      <c r="C3504" s="448" t="s">
        <v>4325</v>
      </c>
      <c r="D3504" s="448">
        <v>57001055627</v>
      </c>
      <c r="E3504" s="476" t="s">
        <v>6552</v>
      </c>
      <c r="F3504" s="96" t="s">
        <v>319</v>
      </c>
      <c r="G3504" s="425">
        <v>80</v>
      </c>
      <c r="H3504" s="4">
        <f t="shared" si="71"/>
        <v>80</v>
      </c>
      <c r="I3504" s="4">
        <f t="shared" si="72"/>
        <v>20</v>
      </c>
    </row>
    <row r="3505" spans="1:9" ht="15" x14ac:dyDescent="0.2">
      <c r="A3505" s="96">
        <v>3497</v>
      </c>
      <c r="B3505" s="478" t="s">
        <v>688</v>
      </c>
      <c r="C3505" s="448" t="s">
        <v>6523</v>
      </c>
      <c r="D3505" s="448">
        <v>43001035370</v>
      </c>
      <c r="E3505" s="476" t="s">
        <v>6553</v>
      </c>
      <c r="F3505" s="96" t="s">
        <v>319</v>
      </c>
      <c r="G3505" s="425">
        <v>80</v>
      </c>
      <c r="H3505" s="4">
        <f t="shared" si="71"/>
        <v>80</v>
      </c>
      <c r="I3505" s="4">
        <f t="shared" si="72"/>
        <v>20</v>
      </c>
    </row>
    <row r="3506" spans="1:9" ht="15" x14ac:dyDescent="0.2">
      <c r="A3506" s="96">
        <v>3498</v>
      </c>
      <c r="B3506" s="478" t="s">
        <v>688</v>
      </c>
      <c r="C3506" s="448" t="s">
        <v>6523</v>
      </c>
      <c r="D3506" s="448">
        <v>43001035370</v>
      </c>
      <c r="E3506" s="476" t="s">
        <v>6554</v>
      </c>
      <c r="F3506" s="96" t="s">
        <v>319</v>
      </c>
      <c r="G3506" s="425">
        <v>80</v>
      </c>
      <c r="H3506" s="4">
        <f t="shared" si="71"/>
        <v>80</v>
      </c>
      <c r="I3506" s="4">
        <f t="shared" si="72"/>
        <v>20</v>
      </c>
    </row>
    <row r="3507" spans="1:9" ht="15" x14ac:dyDescent="0.2">
      <c r="A3507" s="96">
        <v>3499</v>
      </c>
      <c r="B3507" s="478" t="s">
        <v>1140</v>
      </c>
      <c r="C3507" s="448" t="s">
        <v>6524</v>
      </c>
      <c r="D3507" s="448">
        <v>57001040821</v>
      </c>
      <c r="E3507" s="476" t="s">
        <v>6555</v>
      </c>
      <c r="F3507" s="96" t="s">
        <v>319</v>
      </c>
      <c r="G3507" s="425">
        <v>80</v>
      </c>
      <c r="H3507" s="4">
        <f t="shared" si="71"/>
        <v>80</v>
      </c>
      <c r="I3507" s="4">
        <f t="shared" si="72"/>
        <v>20</v>
      </c>
    </row>
    <row r="3508" spans="1:9" ht="15" x14ac:dyDescent="0.2">
      <c r="A3508" s="96">
        <v>3500</v>
      </c>
      <c r="B3508" s="478" t="s">
        <v>1140</v>
      </c>
      <c r="C3508" s="448" t="s">
        <v>6524</v>
      </c>
      <c r="D3508" s="448">
        <v>57001040821</v>
      </c>
      <c r="E3508" s="476" t="s">
        <v>6556</v>
      </c>
      <c r="F3508" s="96" t="s">
        <v>319</v>
      </c>
      <c r="G3508" s="425">
        <v>80</v>
      </c>
      <c r="H3508" s="4">
        <f t="shared" si="71"/>
        <v>80</v>
      </c>
      <c r="I3508" s="4">
        <f t="shared" si="72"/>
        <v>20</v>
      </c>
    </row>
    <row r="3509" spans="1:9" ht="15" x14ac:dyDescent="0.2">
      <c r="A3509" s="96">
        <v>3501</v>
      </c>
      <c r="B3509" s="478" t="s">
        <v>536</v>
      </c>
      <c r="C3509" s="448" t="s">
        <v>3655</v>
      </c>
      <c r="D3509" s="448">
        <v>57001013583</v>
      </c>
      <c r="E3509" s="476" t="s">
        <v>6557</v>
      </c>
      <c r="F3509" s="96" t="s">
        <v>319</v>
      </c>
      <c r="G3509" s="425">
        <v>80</v>
      </c>
      <c r="H3509" s="4">
        <f t="shared" si="71"/>
        <v>80</v>
      </c>
      <c r="I3509" s="4">
        <f t="shared" si="72"/>
        <v>20</v>
      </c>
    </row>
    <row r="3510" spans="1:9" ht="15" x14ac:dyDescent="0.2">
      <c r="A3510" s="96">
        <v>3502</v>
      </c>
      <c r="B3510" s="478" t="s">
        <v>536</v>
      </c>
      <c r="C3510" s="448" t="s">
        <v>3655</v>
      </c>
      <c r="D3510" s="448">
        <v>57001013583</v>
      </c>
      <c r="E3510" s="476" t="s">
        <v>6558</v>
      </c>
      <c r="F3510" s="96" t="s">
        <v>319</v>
      </c>
      <c r="G3510" s="425">
        <v>80</v>
      </c>
      <c r="H3510" s="4">
        <f t="shared" si="71"/>
        <v>80</v>
      </c>
      <c r="I3510" s="4">
        <f t="shared" si="72"/>
        <v>20</v>
      </c>
    </row>
    <row r="3511" spans="1:9" ht="15" x14ac:dyDescent="0.2">
      <c r="A3511" s="96">
        <v>3503</v>
      </c>
      <c r="B3511" s="478" t="s">
        <v>2778</v>
      </c>
      <c r="C3511" s="448" t="s">
        <v>4560</v>
      </c>
      <c r="D3511" s="448">
        <v>57001006911</v>
      </c>
      <c r="E3511" s="476" t="s">
        <v>6559</v>
      </c>
      <c r="F3511" s="96" t="s">
        <v>319</v>
      </c>
      <c r="G3511" s="425">
        <v>80</v>
      </c>
      <c r="H3511" s="4">
        <f t="shared" si="71"/>
        <v>80</v>
      </c>
      <c r="I3511" s="4">
        <f t="shared" si="72"/>
        <v>20</v>
      </c>
    </row>
    <row r="3512" spans="1:9" ht="15" x14ac:dyDescent="0.2">
      <c r="A3512" s="96">
        <v>3504</v>
      </c>
      <c r="B3512" s="478" t="s">
        <v>2778</v>
      </c>
      <c r="C3512" s="448" t="s">
        <v>4560</v>
      </c>
      <c r="D3512" s="448">
        <v>57001006911</v>
      </c>
      <c r="E3512" s="476" t="s">
        <v>6560</v>
      </c>
      <c r="F3512" s="96" t="s">
        <v>319</v>
      </c>
      <c r="G3512" s="425">
        <v>80</v>
      </c>
      <c r="H3512" s="4">
        <f t="shared" si="71"/>
        <v>80</v>
      </c>
      <c r="I3512" s="4">
        <f t="shared" si="72"/>
        <v>20</v>
      </c>
    </row>
    <row r="3513" spans="1:9" ht="15" x14ac:dyDescent="0.2">
      <c r="A3513" s="96">
        <v>3505</v>
      </c>
      <c r="B3513" s="478" t="s">
        <v>1872</v>
      </c>
      <c r="C3513" s="448" t="s">
        <v>4338</v>
      </c>
      <c r="D3513" s="448">
        <v>57001013452</v>
      </c>
      <c r="E3513" s="476" t="s">
        <v>6561</v>
      </c>
      <c r="F3513" s="96" t="s">
        <v>319</v>
      </c>
      <c r="G3513" s="425">
        <v>80</v>
      </c>
      <c r="H3513" s="4">
        <f t="shared" si="71"/>
        <v>80</v>
      </c>
      <c r="I3513" s="4">
        <f t="shared" si="72"/>
        <v>20</v>
      </c>
    </row>
    <row r="3514" spans="1:9" ht="15" x14ac:dyDescent="0.2">
      <c r="A3514" s="96">
        <v>3506</v>
      </c>
      <c r="B3514" s="478" t="s">
        <v>1872</v>
      </c>
      <c r="C3514" s="448" t="s">
        <v>4338</v>
      </c>
      <c r="D3514" s="448">
        <v>57001013452</v>
      </c>
      <c r="E3514" s="476" t="s">
        <v>6562</v>
      </c>
      <c r="F3514" s="96" t="s">
        <v>319</v>
      </c>
      <c r="G3514" s="425">
        <v>80</v>
      </c>
      <c r="H3514" s="4">
        <f t="shared" si="71"/>
        <v>80</v>
      </c>
      <c r="I3514" s="4">
        <f t="shared" si="72"/>
        <v>20</v>
      </c>
    </row>
    <row r="3515" spans="1:9" ht="15" x14ac:dyDescent="0.2">
      <c r="A3515" s="96">
        <v>3507</v>
      </c>
      <c r="B3515" s="478" t="s">
        <v>1984</v>
      </c>
      <c r="C3515" s="448" t="s">
        <v>6525</v>
      </c>
      <c r="D3515" s="448">
        <v>36001041593</v>
      </c>
      <c r="E3515" s="476" t="s">
        <v>6563</v>
      </c>
      <c r="F3515" s="96" t="s">
        <v>319</v>
      </c>
      <c r="G3515" s="425">
        <v>80</v>
      </c>
      <c r="H3515" s="4">
        <f t="shared" si="71"/>
        <v>80</v>
      </c>
      <c r="I3515" s="4">
        <f t="shared" si="72"/>
        <v>20</v>
      </c>
    </row>
    <row r="3516" spans="1:9" ht="15" x14ac:dyDescent="0.2">
      <c r="A3516" s="96">
        <v>3508</v>
      </c>
      <c r="B3516" s="478" t="s">
        <v>1984</v>
      </c>
      <c r="C3516" s="448" t="s">
        <v>6525</v>
      </c>
      <c r="D3516" s="448">
        <v>36001041593</v>
      </c>
      <c r="E3516" s="476" t="s">
        <v>6564</v>
      </c>
      <c r="F3516" s="96" t="s">
        <v>319</v>
      </c>
      <c r="G3516" s="425">
        <v>80</v>
      </c>
      <c r="H3516" s="4">
        <f t="shared" si="71"/>
        <v>80</v>
      </c>
      <c r="I3516" s="4">
        <f t="shared" si="72"/>
        <v>20</v>
      </c>
    </row>
    <row r="3517" spans="1:9" ht="15" x14ac:dyDescent="0.2">
      <c r="A3517" s="96">
        <v>3509</v>
      </c>
      <c r="B3517" s="478" t="s">
        <v>6516</v>
      </c>
      <c r="C3517" s="448" t="s">
        <v>6526</v>
      </c>
      <c r="D3517" s="448">
        <v>60001007361</v>
      </c>
      <c r="E3517" s="476" t="s">
        <v>6565</v>
      </c>
      <c r="F3517" s="96" t="s">
        <v>319</v>
      </c>
      <c r="G3517" s="425">
        <v>80</v>
      </c>
      <c r="H3517" s="4">
        <f t="shared" si="71"/>
        <v>80</v>
      </c>
      <c r="I3517" s="4">
        <f t="shared" si="72"/>
        <v>20</v>
      </c>
    </row>
    <row r="3518" spans="1:9" ht="15" x14ac:dyDescent="0.2">
      <c r="A3518" s="96">
        <v>3510</v>
      </c>
      <c r="B3518" s="478" t="s">
        <v>6516</v>
      </c>
      <c r="C3518" s="448" t="s">
        <v>6526</v>
      </c>
      <c r="D3518" s="448">
        <v>60001007361</v>
      </c>
      <c r="E3518" s="476" t="s">
        <v>6566</v>
      </c>
      <c r="F3518" s="96" t="s">
        <v>319</v>
      </c>
      <c r="G3518" s="425">
        <v>80</v>
      </c>
      <c r="H3518" s="4">
        <f t="shared" si="71"/>
        <v>80</v>
      </c>
      <c r="I3518" s="4">
        <f t="shared" si="72"/>
        <v>20</v>
      </c>
    </row>
    <row r="3519" spans="1:9" ht="15" x14ac:dyDescent="0.2">
      <c r="A3519" s="96">
        <v>3511</v>
      </c>
      <c r="B3519" s="478" t="s">
        <v>2083</v>
      </c>
      <c r="C3519" s="448" t="s">
        <v>2321</v>
      </c>
      <c r="D3519" s="448">
        <v>57001016679</v>
      </c>
      <c r="E3519" s="476" t="s">
        <v>6567</v>
      </c>
      <c r="F3519" s="96" t="s">
        <v>319</v>
      </c>
      <c r="G3519" s="425">
        <v>80</v>
      </c>
      <c r="H3519" s="4">
        <f t="shared" si="71"/>
        <v>80</v>
      </c>
      <c r="I3519" s="4">
        <f t="shared" si="72"/>
        <v>20</v>
      </c>
    </row>
    <row r="3520" spans="1:9" ht="15" x14ac:dyDescent="0.2">
      <c r="A3520" s="96">
        <v>3512</v>
      </c>
      <c r="B3520" s="478" t="s">
        <v>2083</v>
      </c>
      <c r="C3520" s="448" t="s">
        <v>2321</v>
      </c>
      <c r="D3520" s="448">
        <v>57001016679</v>
      </c>
      <c r="E3520" s="476" t="s">
        <v>6568</v>
      </c>
      <c r="F3520" s="96" t="s">
        <v>319</v>
      </c>
      <c r="G3520" s="425">
        <v>80</v>
      </c>
      <c r="H3520" s="4">
        <f t="shared" ref="H3520:H3602" si="73">G3520</f>
        <v>80</v>
      </c>
      <c r="I3520" s="4">
        <f t="shared" ref="I3520:I3605" si="74">H3520/4</f>
        <v>20</v>
      </c>
    </row>
    <row r="3521" spans="1:9" ht="15" x14ac:dyDescent="0.2">
      <c r="A3521" s="96">
        <v>3513</v>
      </c>
      <c r="B3521" s="478" t="s">
        <v>573</v>
      </c>
      <c r="C3521" s="448" t="s">
        <v>6527</v>
      </c>
      <c r="D3521" s="448">
        <v>57001054454</v>
      </c>
      <c r="E3521" s="476" t="s">
        <v>6569</v>
      </c>
      <c r="F3521" s="96" t="s">
        <v>319</v>
      </c>
      <c r="G3521" s="425">
        <v>80</v>
      </c>
      <c r="H3521" s="4">
        <f t="shared" si="73"/>
        <v>80</v>
      </c>
      <c r="I3521" s="4">
        <f t="shared" si="74"/>
        <v>20</v>
      </c>
    </row>
    <row r="3522" spans="1:9" ht="15" x14ac:dyDescent="0.2">
      <c r="A3522" s="96">
        <v>3514</v>
      </c>
      <c r="B3522" s="478" t="s">
        <v>573</v>
      </c>
      <c r="C3522" s="448" t="s">
        <v>6527</v>
      </c>
      <c r="D3522" s="448">
        <v>57001054454</v>
      </c>
      <c r="E3522" s="476" t="s">
        <v>6570</v>
      </c>
      <c r="F3522" s="96" t="s">
        <v>319</v>
      </c>
      <c r="G3522" s="425">
        <v>80</v>
      </c>
      <c r="H3522" s="4">
        <f t="shared" si="73"/>
        <v>80</v>
      </c>
      <c r="I3522" s="4">
        <f t="shared" si="74"/>
        <v>20</v>
      </c>
    </row>
    <row r="3523" spans="1:9" ht="15" x14ac:dyDescent="0.2">
      <c r="A3523" s="96">
        <v>3515</v>
      </c>
      <c r="B3523" s="478" t="s">
        <v>6517</v>
      </c>
      <c r="C3523" s="448" t="s">
        <v>1107</v>
      </c>
      <c r="D3523" s="448">
        <v>57001036926</v>
      </c>
      <c r="E3523" s="476" t="s">
        <v>6571</v>
      </c>
      <c r="F3523" s="96" t="s">
        <v>319</v>
      </c>
      <c r="G3523" s="425">
        <v>80</v>
      </c>
      <c r="H3523" s="4">
        <f t="shared" si="73"/>
        <v>80</v>
      </c>
      <c r="I3523" s="4">
        <f t="shared" si="74"/>
        <v>20</v>
      </c>
    </row>
    <row r="3524" spans="1:9" ht="15" x14ac:dyDescent="0.2">
      <c r="A3524" s="96">
        <v>3516</v>
      </c>
      <c r="B3524" s="478" t="s">
        <v>6517</v>
      </c>
      <c r="C3524" s="448" t="s">
        <v>1107</v>
      </c>
      <c r="D3524" s="448">
        <v>57001036926</v>
      </c>
      <c r="E3524" s="476" t="s">
        <v>6572</v>
      </c>
      <c r="F3524" s="96" t="s">
        <v>319</v>
      </c>
      <c r="G3524" s="425">
        <v>80</v>
      </c>
      <c r="H3524" s="4">
        <f t="shared" si="73"/>
        <v>80</v>
      </c>
      <c r="I3524" s="4">
        <f t="shared" si="74"/>
        <v>20</v>
      </c>
    </row>
    <row r="3525" spans="1:9" ht="15" x14ac:dyDescent="0.2">
      <c r="A3525" s="96">
        <v>3517</v>
      </c>
      <c r="B3525" s="478" t="s">
        <v>688</v>
      </c>
      <c r="C3525" s="448" t="s">
        <v>6528</v>
      </c>
      <c r="D3525" s="448">
        <v>57001039363</v>
      </c>
      <c r="E3525" s="476" t="s">
        <v>6573</v>
      </c>
      <c r="F3525" s="96" t="s">
        <v>319</v>
      </c>
      <c r="G3525" s="425">
        <v>80</v>
      </c>
      <c r="H3525" s="4">
        <f t="shared" si="73"/>
        <v>80</v>
      </c>
      <c r="I3525" s="4">
        <f t="shared" si="74"/>
        <v>20</v>
      </c>
    </row>
    <row r="3526" spans="1:9" ht="15" x14ac:dyDescent="0.2">
      <c r="A3526" s="96">
        <v>3518</v>
      </c>
      <c r="B3526" s="478" t="s">
        <v>688</v>
      </c>
      <c r="C3526" s="448" t="s">
        <v>6528</v>
      </c>
      <c r="D3526" s="448">
        <v>57001039363</v>
      </c>
      <c r="E3526" s="476" t="s">
        <v>6574</v>
      </c>
      <c r="F3526" s="96" t="s">
        <v>319</v>
      </c>
      <c r="G3526" s="425">
        <v>80</v>
      </c>
      <c r="H3526" s="4">
        <f t="shared" si="73"/>
        <v>80</v>
      </c>
      <c r="I3526" s="4">
        <f t="shared" si="74"/>
        <v>20</v>
      </c>
    </row>
    <row r="3527" spans="1:9" ht="15" x14ac:dyDescent="0.2">
      <c r="A3527" s="96">
        <v>3519</v>
      </c>
      <c r="B3527" s="478" t="s">
        <v>655</v>
      </c>
      <c r="C3527" s="448" t="s">
        <v>6477</v>
      </c>
      <c r="D3527" s="448">
        <v>57001050463</v>
      </c>
      <c r="E3527" s="476" t="s">
        <v>6575</v>
      </c>
      <c r="F3527" s="96" t="s">
        <v>319</v>
      </c>
      <c r="G3527" s="425">
        <v>80</v>
      </c>
      <c r="H3527" s="4">
        <f t="shared" si="73"/>
        <v>80</v>
      </c>
      <c r="I3527" s="4">
        <f t="shared" si="74"/>
        <v>20</v>
      </c>
    </row>
    <row r="3528" spans="1:9" ht="15" x14ac:dyDescent="0.2">
      <c r="A3528" s="96">
        <v>3520</v>
      </c>
      <c r="B3528" s="478" t="s">
        <v>655</v>
      </c>
      <c r="C3528" s="448" t="s">
        <v>6477</v>
      </c>
      <c r="D3528" s="448">
        <v>57001050463</v>
      </c>
      <c r="E3528" s="477" t="s">
        <v>6577</v>
      </c>
      <c r="F3528" s="96" t="s">
        <v>319</v>
      </c>
      <c r="G3528" s="425">
        <v>80</v>
      </c>
      <c r="H3528" s="4">
        <f t="shared" si="73"/>
        <v>80</v>
      </c>
      <c r="I3528" s="4">
        <f t="shared" si="74"/>
        <v>20</v>
      </c>
    </row>
    <row r="3529" spans="1:9" ht="15" x14ac:dyDescent="0.2">
      <c r="A3529" s="96">
        <v>3521</v>
      </c>
      <c r="B3529" s="465" t="s">
        <v>6578</v>
      </c>
      <c r="C3529" s="465" t="s">
        <v>6580</v>
      </c>
      <c r="D3529" s="465">
        <v>61006015554</v>
      </c>
      <c r="E3529" s="467" t="s">
        <v>6637</v>
      </c>
      <c r="F3529" s="96" t="s">
        <v>319</v>
      </c>
      <c r="G3529" s="425">
        <v>80</v>
      </c>
      <c r="H3529" s="4">
        <f t="shared" si="73"/>
        <v>80</v>
      </c>
      <c r="I3529" s="4">
        <f t="shared" si="74"/>
        <v>20</v>
      </c>
    </row>
    <row r="3530" spans="1:9" ht="15" x14ac:dyDescent="0.2">
      <c r="A3530" s="96">
        <v>3522</v>
      </c>
      <c r="B3530" s="465" t="s">
        <v>3207</v>
      </c>
      <c r="C3530" s="465" t="s">
        <v>6581</v>
      </c>
      <c r="D3530" s="465">
        <v>61006059652</v>
      </c>
      <c r="E3530" s="468" t="s">
        <v>6593</v>
      </c>
      <c r="F3530" s="96" t="s">
        <v>319</v>
      </c>
      <c r="G3530" s="425">
        <v>80</v>
      </c>
      <c r="H3530" s="4">
        <f t="shared" si="73"/>
        <v>80</v>
      </c>
      <c r="I3530" s="4">
        <f t="shared" si="74"/>
        <v>20</v>
      </c>
    </row>
    <row r="3531" spans="1:9" ht="15" x14ac:dyDescent="0.2">
      <c r="A3531" s="96">
        <v>3523</v>
      </c>
      <c r="B3531" s="465" t="s">
        <v>626</v>
      </c>
      <c r="C3531" s="465" t="s">
        <v>6582</v>
      </c>
      <c r="D3531" s="465">
        <v>61006010750</v>
      </c>
      <c r="E3531" s="468" t="s">
        <v>6594</v>
      </c>
      <c r="F3531" s="96" t="s">
        <v>319</v>
      </c>
      <c r="G3531" s="425">
        <v>80</v>
      </c>
      <c r="H3531" s="4">
        <f t="shared" si="73"/>
        <v>80</v>
      </c>
      <c r="I3531" s="4">
        <f t="shared" si="74"/>
        <v>20</v>
      </c>
    </row>
    <row r="3532" spans="1:9" ht="15" x14ac:dyDescent="0.2">
      <c r="A3532" s="96">
        <v>3524</v>
      </c>
      <c r="B3532" s="465" t="s">
        <v>533</v>
      </c>
      <c r="C3532" s="465" t="s">
        <v>6582</v>
      </c>
      <c r="D3532" s="465">
        <v>61006015400</v>
      </c>
      <c r="E3532" s="468" t="s">
        <v>6595</v>
      </c>
      <c r="F3532" s="96" t="s">
        <v>319</v>
      </c>
      <c r="G3532" s="425">
        <v>80</v>
      </c>
      <c r="H3532" s="4">
        <f t="shared" si="73"/>
        <v>80</v>
      </c>
      <c r="I3532" s="4">
        <f t="shared" si="74"/>
        <v>20</v>
      </c>
    </row>
    <row r="3533" spans="1:9" ht="15" x14ac:dyDescent="0.2">
      <c r="A3533" s="96">
        <v>3525</v>
      </c>
      <c r="B3533" s="465" t="s">
        <v>533</v>
      </c>
      <c r="C3533" s="465" t="s">
        <v>6583</v>
      </c>
      <c r="D3533" s="465">
        <v>61006079034</v>
      </c>
      <c r="E3533" s="468" t="s">
        <v>6596</v>
      </c>
      <c r="F3533" s="96" t="s">
        <v>319</v>
      </c>
      <c r="G3533" s="425">
        <v>80</v>
      </c>
      <c r="H3533" s="4">
        <f t="shared" si="73"/>
        <v>80</v>
      </c>
      <c r="I3533" s="4">
        <f t="shared" si="74"/>
        <v>20</v>
      </c>
    </row>
    <row r="3534" spans="1:9" ht="15" x14ac:dyDescent="0.2">
      <c r="A3534" s="96">
        <v>3526</v>
      </c>
      <c r="B3534" s="465" t="s">
        <v>533</v>
      </c>
      <c r="C3534" s="465" t="s">
        <v>6583</v>
      </c>
      <c r="D3534" s="465">
        <v>61006079034</v>
      </c>
      <c r="E3534" s="468" t="s">
        <v>6597</v>
      </c>
      <c r="F3534" s="96" t="s">
        <v>319</v>
      </c>
      <c r="G3534" s="425">
        <v>80</v>
      </c>
      <c r="H3534" s="4">
        <f t="shared" si="73"/>
        <v>80</v>
      </c>
      <c r="I3534" s="4">
        <f t="shared" si="74"/>
        <v>20</v>
      </c>
    </row>
    <row r="3535" spans="1:9" ht="15" x14ac:dyDescent="0.2">
      <c r="A3535" s="96">
        <v>3527</v>
      </c>
      <c r="B3535" s="465" t="s">
        <v>2078</v>
      </c>
      <c r="C3535" s="465" t="s">
        <v>6584</v>
      </c>
      <c r="D3535" s="465">
        <v>61007004641</v>
      </c>
      <c r="E3535" s="468" t="s">
        <v>6598</v>
      </c>
      <c r="F3535" s="96" t="s">
        <v>319</v>
      </c>
      <c r="G3535" s="425">
        <v>80</v>
      </c>
      <c r="H3535" s="4">
        <f t="shared" si="73"/>
        <v>80</v>
      </c>
      <c r="I3535" s="4">
        <f t="shared" si="74"/>
        <v>20</v>
      </c>
    </row>
    <row r="3536" spans="1:9" ht="15" x14ac:dyDescent="0.2">
      <c r="A3536" s="96">
        <v>3528</v>
      </c>
      <c r="B3536" s="465" t="s">
        <v>2078</v>
      </c>
      <c r="C3536" s="465" t="s">
        <v>6584</v>
      </c>
      <c r="D3536" s="465">
        <v>61007004641</v>
      </c>
      <c r="E3536" s="468" t="s">
        <v>6599</v>
      </c>
      <c r="F3536" s="96" t="s">
        <v>319</v>
      </c>
      <c r="G3536" s="425">
        <v>80</v>
      </c>
      <c r="H3536" s="4">
        <f t="shared" si="73"/>
        <v>80</v>
      </c>
      <c r="I3536" s="4">
        <f t="shared" si="74"/>
        <v>20</v>
      </c>
    </row>
    <row r="3537" spans="1:9" ht="15" x14ac:dyDescent="0.2">
      <c r="A3537" s="96">
        <v>3529</v>
      </c>
      <c r="B3537" s="465" t="s">
        <v>1766</v>
      </c>
      <c r="C3537" s="465" t="s">
        <v>6585</v>
      </c>
      <c r="D3537" s="465">
        <v>61006042669</v>
      </c>
      <c r="E3537" s="468" t="s">
        <v>6600</v>
      </c>
      <c r="F3537" s="96" t="s">
        <v>319</v>
      </c>
      <c r="G3537" s="425">
        <v>80</v>
      </c>
      <c r="H3537" s="4">
        <f t="shared" si="73"/>
        <v>80</v>
      </c>
      <c r="I3537" s="4">
        <f t="shared" si="74"/>
        <v>20</v>
      </c>
    </row>
    <row r="3538" spans="1:9" ht="15" x14ac:dyDescent="0.2">
      <c r="A3538" s="96">
        <v>3530</v>
      </c>
      <c r="B3538" s="465" t="s">
        <v>1766</v>
      </c>
      <c r="C3538" s="465" t="s">
        <v>6585</v>
      </c>
      <c r="D3538" s="465">
        <v>61006042669</v>
      </c>
      <c r="E3538" s="468" t="s">
        <v>6601</v>
      </c>
      <c r="F3538" s="96" t="s">
        <v>319</v>
      </c>
      <c r="G3538" s="425">
        <v>80</v>
      </c>
      <c r="H3538" s="4">
        <f t="shared" si="73"/>
        <v>80</v>
      </c>
      <c r="I3538" s="4">
        <f t="shared" si="74"/>
        <v>20</v>
      </c>
    </row>
    <row r="3539" spans="1:9" ht="15" x14ac:dyDescent="0.2">
      <c r="A3539" s="96">
        <v>3531</v>
      </c>
      <c r="B3539" s="465" t="s">
        <v>1463</v>
      </c>
      <c r="C3539" s="465" t="s">
        <v>3280</v>
      </c>
      <c r="D3539" s="465">
        <v>61006034068</v>
      </c>
      <c r="E3539" s="468" t="s">
        <v>6602</v>
      </c>
      <c r="F3539" s="96" t="s">
        <v>319</v>
      </c>
      <c r="G3539" s="425">
        <v>80</v>
      </c>
      <c r="H3539" s="4">
        <f t="shared" si="73"/>
        <v>80</v>
      </c>
      <c r="I3539" s="4">
        <f t="shared" si="74"/>
        <v>20</v>
      </c>
    </row>
    <row r="3540" spans="1:9" ht="15" x14ac:dyDescent="0.2">
      <c r="A3540" s="96">
        <v>3532</v>
      </c>
      <c r="B3540" s="465" t="s">
        <v>1463</v>
      </c>
      <c r="C3540" s="465" t="s">
        <v>3280</v>
      </c>
      <c r="D3540" s="465">
        <v>61006034068</v>
      </c>
      <c r="E3540" s="468" t="s">
        <v>6603</v>
      </c>
      <c r="F3540" s="96" t="s">
        <v>319</v>
      </c>
      <c r="G3540" s="425">
        <v>80</v>
      </c>
      <c r="H3540" s="4">
        <f t="shared" si="73"/>
        <v>80</v>
      </c>
      <c r="I3540" s="4">
        <f t="shared" si="74"/>
        <v>20</v>
      </c>
    </row>
    <row r="3541" spans="1:9" ht="15" x14ac:dyDescent="0.2">
      <c r="A3541" s="96">
        <v>3533</v>
      </c>
      <c r="B3541" s="465" t="s">
        <v>2993</v>
      </c>
      <c r="C3541" s="465" t="s">
        <v>6586</v>
      </c>
      <c r="D3541" s="465">
        <v>61006038540</v>
      </c>
      <c r="E3541" s="468" t="s">
        <v>6604</v>
      </c>
      <c r="F3541" s="96" t="s">
        <v>319</v>
      </c>
      <c r="G3541" s="425">
        <v>80</v>
      </c>
      <c r="H3541" s="4">
        <f t="shared" si="73"/>
        <v>80</v>
      </c>
      <c r="I3541" s="4">
        <f t="shared" si="74"/>
        <v>20</v>
      </c>
    </row>
    <row r="3542" spans="1:9" ht="15" x14ac:dyDescent="0.2">
      <c r="A3542" s="96">
        <v>3534</v>
      </c>
      <c r="B3542" s="465" t="s">
        <v>2993</v>
      </c>
      <c r="C3542" s="465" t="s">
        <v>6586</v>
      </c>
      <c r="D3542" s="465">
        <v>61006038540</v>
      </c>
      <c r="E3542" s="468" t="s">
        <v>6605</v>
      </c>
      <c r="F3542" s="96" t="s">
        <v>319</v>
      </c>
      <c r="G3542" s="425">
        <v>80</v>
      </c>
      <c r="H3542" s="4">
        <f t="shared" si="73"/>
        <v>80</v>
      </c>
      <c r="I3542" s="4">
        <f t="shared" si="74"/>
        <v>20</v>
      </c>
    </row>
    <row r="3543" spans="1:9" ht="15" x14ac:dyDescent="0.2">
      <c r="A3543" s="96">
        <v>3535</v>
      </c>
      <c r="B3543" s="465" t="s">
        <v>4321</v>
      </c>
      <c r="C3543" s="465" t="s">
        <v>825</v>
      </c>
      <c r="D3543" s="465">
        <v>61006021773</v>
      </c>
      <c r="E3543" s="468" t="s">
        <v>6606</v>
      </c>
      <c r="F3543" s="96" t="s">
        <v>319</v>
      </c>
      <c r="G3543" s="425">
        <v>80</v>
      </c>
      <c r="H3543" s="4">
        <f t="shared" si="73"/>
        <v>80</v>
      </c>
      <c r="I3543" s="4">
        <f t="shared" si="74"/>
        <v>20</v>
      </c>
    </row>
    <row r="3544" spans="1:9" ht="15" x14ac:dyDescent="0.2">
      <c r="A3544" s="96">
        <v>3536</v>
      </c>
      <c r="B3544" s="465" t="s">
        <v>4321</v>
      </c>
      <c r="C3544" s="465" t="s">
        <v>825</v>
      </c>
      <c r="D3544" s="465">
        <v>61006021773</v>
      </c>
      <c r="E3544" s="468" t="s">
        <v>6607</v>
      </c>
      <c r="F3544" s="96" t="s">
        <v>319</v>
      </c>
      <c r="G3544" s="425">
        <v>80</v>
      </c>
      <c r="H3544" s="4">
        <f t="shared" si="73"/>
        <v>80</v>
      </c>
      <c r="I3544" s="4">
        <f t="shared" si="74"/>
        <v>20</v>
      </c>
    </row>
    <row r="3545" spans="1:9" ht="15" x14ac:dyDescent="0.2">
      <c r="A3545" s="96">
        <v>3537</v>
      </c>
      <c r="B3545" s="465" t="s">
        <v>593</v>
      </c>
      <c r="C3545" s="465" t="s">
        <v>6587</v>
      </c>
      <c r="D3545" s="465">
        <v>61006041411</v>
      </c>
      <c r="E3545" s="468" t="s">
        <v>6608</v>
      </c>
      <c r="F3545" s="96" t="s">
        <v>319</v>
      </c>
      <c r="G3545" s="425">
        <v>80</v>
      </c>
      <c r="H3545" s="4">
        <f t="shared" si="73"/>
        <v>80</v>
      </c>
      <c r="I3545" s="4">
        <f t="shared" si="74"/>
        <v>20</v>
      </c>
    </row>
    <row r="3546" spans="1:9" ht="15" x14ac:dyDescent="0.2">
      <c r="A3546" s="96">
        <v>3538</v>
      </c>
      <c r="B3546" s="465" t="s">
        <v>593</v>
      </c>
      <c r="C3546" s="465" t="s">
        <v>6587</v>
      </c>
      <c r="D3546" s="465">
        <v>61006041411</v>
      </c>
      <c r="E3546" s="468" t="s">
        <v>6609</v>
      </c>
      <c r="F3546" s="96" t="s">
        <v>319</v>
      </c>
      <c r="G3546" s="425">
        <v>80</v>
      </c>
      <c r="H3546" s="4">
        <f t="shared" si="73"/>
        <v>80</v>
      </c>
      <c r="I3546" s="4">
        <f t="shared" si="74"/>
        <v>20</v>
      </c>
    </row>
    <row r="3547" spans="1:9" ht="15" x14ac:dyDescent="0.2">
      <c r="A3547" s="96">
        <v>3539</v>
      </c>
      <c r="B3547" s="465" t="s">
        <v>527</v>
      </c>
      <c r="C3547" s="465" t="s">
        <v>6044</v>
      </c>
      <c r="D3547" s="465">
        <v>61006051330</v>
      </c>
      <c r="E3547" s="468" t="s">
        <v>6610</v>
      </c>
      <c r="F3547" s="96" t="s">
        <v>319</v>
      </c>
      <c r="G3547" s="425">
        <v>80</v>
      </c>
      <c r="H3547" s="4">
        <f t="shared" si="73"/>
        <v>80</v>
      </c>
      <c r="I3547" s="4">
        <f t="shared" si="74"/>
        <v>20</v>
      </c>
    </row>
    <row r="3548" spans="1:9" ht="15" x14ac:dyDescent="0.2">
      <c r="A3548" s="96">
        <v>3540</v>
      </c>
      <c r="B3548" s="465" t="s">
        <v>527</v>
      </c>
      <c r="C3548" s="465" t="s">
        <v>6044</v>
      </c>
      <c r="D3548" s="465">
        <v>61006051330</v>
      </c>
      <c r="E3548" s="468" t="s">
        <v>6611</v>
      </c>
      <c r="F3548" s="96" t="s">
        <v>319</v>
      </c>
      <c r="G3548" s="425">
        <v>80</v>
      </c>
      <c r="H3548" s="4">
        <f t="shared" si="73"/>
        <v>80</v>
      </c>
      <c r="I3548" s="4">
        <f t="shared" si="74"/>
        <v>20</v>
      </c>
    </row>
    <row r="3549" spans="1:9" ht="15" x14ac:dyDescent="0.2">
      <c r="A3549" s="96">
        <v>3541</v>
      </c>
      <c r="B3549" s="465" t="s">
        <v>6027</v>
      </c>
      <c r="C3549" s="465" t="s">
        <v>3644</v>
      </c>
      <c r="D3549" s="465">
        <v>61006071951</v>
      </c>
      <c r="E3549" s="468" t="s">
        <v>6612</v>
      </c>
      <c r="F3549" s="96" t="s">
        <v>319</v>
      </c>
      <c r="G3549" s="425">
        <v>80</v>
      </c>
      <c r="H3549" s="4">
        <f t="shared" si="73"/>
        <v>80</v>
      </c>
      <c r="I3549" s="4">
        <f t="shared" si="74"/>
        <v>20</v>
      </c>
    </row>
    <row r="3550" spans="1:9" ht="15" x14ac:dyDescent="0.2">
      <c r="A3550" s="96">
        <v>3542</v>
      </c>
      <c r="B3550" s="465" t="s">
        <v>6027</v>
      </c>
      <c r="C3550" s="465" t="s">
        <v>3644</v>
      </c>
      <c r="D3550" s="465">
        <v>61006071951</v>
      </c>
      <c r="E3550" s="468" t="s">
        <v>6613</v>
      </c>
      <c r="F3550" s="96" t="s">
        <v>319</v>
      </c>
      <c r="G3550" s="425">
        <v>80</v>
      </c>
      <c r="H3550" s="4">
        <f t="shared" si="73"/>
        <v>80</v>
      </c>
      <c r="I3550" s="4">
        <f t="shared" si="74"/>
        <v>20</v>
      </c>
    </row>
    <row r="3551" spans="1:9" ht="15" x14ac:dyDescent="0.2">
      <c r="A3551" s="96">
        <v>3543</v>
      </c>
      <c r="B3551" s="465" t="s">
        <v>1905</v>
      </c>
      <c r="C3551" s="465" t="s">
        <v>2584</v>
      </c>
      <c r="D3551" s="465">
        <v>61006028032</v>
      </c>
      <c r="E3551" s="468" t="s">
        <v>6614</v>
      </c>
      <c r="F3551" s="96" t="s">
        <v>319</v>
      </c>
      <c r="G3551" s="425">
        <v>80</v>
      </c>
      <c r="H3551" s="4">
        <f t="shared" si="73"/>
        <v>80</v>
      </c>
      <c r="I3551" s="4">
        <f t="shared" si="74"/>
        <v>20</v>
      </c>
    </row>
    <row r="3552" spans="1:9" ht="15" x14ac:dyDescent="0.2">
      <c r="A3552" s="96">
        <v>3544</v>
      </c>
      <c r="B3552" s="465" t="s">
        <v>1905</v>
      </c>
      <c r="C3552" s="465" t="s">
        <v>2584</v>
      </c>
      <c r="D3552" s="465">
        <v>61006028032</v>
      </c>
      <c r="E3552" s="468" t="s">
        <v>6615</v>
      </c>
      <c r="F3552" s="96" t="s">
        <v>319</v>
      </c>
      <c r="G3552" s="425">
        <v>80</v>
      </c>
      <c r="H3552" s="4">
        <f t="shared" si="73"/>
        <v>80</v>
      </c>
      <c r="I3552" s="4">
        <f t="shared" si="74"/>
        <v>20</v>
      </c>
    </row>
    <row r="3553" spans="1:9" ht="15" x14ac:dyDescent="0.2">
      <c r="A3553" s="96">
        <v>3545</v>
      </c>
      <c r="B3553" s="465" t="s">
        <v>660</v>
      </c>
      <c r="C3553" s="465" t="s">
        <v>6588</v>
      </c>
      <c r="D3553" s="465">
        <v>61006051838</v>
      </c>
      <c r="E3553" s="468" t="s">
        <v>6616</v>
      </c>
      <c r="F3553" s="96" t="s">
        <v>319</v>
      </c>
      <c r="G3553" s="425">
        <v>80</v>
      </c>
      <c r="H3553" s="4">
        <f t="shared" si="73"/>
        <v>80</v>
      </c>
      <c r="I3553" s="4">
        <f t="shared" si="74"/>
        <v>20</v>
      </c>
    </row>
    <row r="3554" spans="1:9" ht="15" x14ac:dyDescent="0.2">
      <c r="A3554" s="96">
        <v>3546</v>
      </c>
      <c r="B3554" s="465" t="s">
        <v>660</v>
      </c>
      <c r="C3554" s="465" t="s">
        <v>6588</v>
      </c>
      <c r="D3554" s="465">
        <v>61006051838</v>
      </c>
      <c r="E3554" s="468" t="s">
        <v>6617</v>
      </c>
      <c r="F3554" s="96" t="s">
        <v>319</v>
      </c>
      <c r="G3554" s="425">
        <v>80</v>
      </c>
      <c r="H3554" s="4">
        <f t="shared" si="73"/>
        <v>80</v>
      </c>
      <c r="I3554" s="4">
        <f t="shared" si="74"/>
        <v>20</v>
      </c>
    </row>
    <row r="3555" spans="1:9" ht="15" x14ac:dyDescent="0.2">
      <c r="A3555" s="96">
        <v>3547</v>
      </c>
      <c r="B3555" s="465" t="s">
        <v>4121</v>
      </c>
      <c r="C3555" s="465" t="s">
        <v>1095</v>
      </c>
      <c r="D3555" s="465">
        <v>61006023374</v>
      </c>
      <c r="E3555" s="468" t="s">
        <v>6618</v>
      </c>
      <c r="F3555" s="96" t="s">
        <v>319</v>
      </c>
      <c r="G3555" s="425">
        <v>80</v>
      </c>
      <c r="H3555" s="4">
        <f t="shared" si="73"/>
        <v>80</v>
      </c>
      <c r="I3555" s="4">
        <f t="shared" si="74"/>
        <v>20</v>
      </c>
    </row>
    <row r="3556" spans="1:9" ht="15" x14ac:dyDescent="0.2">
      <c r="A3556" s="96">
        <v>3548</v>
      </c>
      <c r="B3556" s="465" t="s">
        <v>4121</v>
      </c>
      <c r="C3556" s="465" t="s">
        <v>1095</v>
      </c>
      <c r="D3556" s="465">
        <v>61006023374</v>
      </c>
      <c r="E3556" s="468" t="s">
        <v>6619</v>
      </c>
      <c r="F3556" s="96" t="s">
        <v>319</v>
      </c>
      <c r="G3556" s="425">
        <v>80</v>
      </c>
      <c r="H3556" s="4">
        <f t="shared" si="73"/>
        <v>80</v>
      </c>
      <c r="I3556" s="4">
        <f t="shared" si="74"/>
        <v>20</v>
      </c>
    </row>
    <row r="3557" spans="1:9" ht="15" x14ac:dyDescent="0.2">
      <c r="A3557" s="96">
        <v>3549</v>
      </c>
      <c r="B3557" s="465" t="s">
        <v>5194</v>
      </c>
      <c r="C3557" s="465" t="s">
        <v>6589</v>
      </c>
      <c r="D3557" s="465">
        <v>61006077050</v>
      </c>
      <c r="E3557" s="468" t="s">
        <v>6620</v>
      </c>
      <c r="F3557" s="96" t="s">
        <v>319</v>
      </c>
      <c r="G3557" s="425">
        <v>80</v>
      </c>
      <c r="H3557" s="4">
        <f t="shared" si="73"/>
        <v>80</v>
      </c>
      <c r="I3557" s="4">
        <f t="shared" si="74"/>
        <v>20</v>
      </c>
    </row>
    <row r="3558" spans="1:9" ht="15" x14ac:dyDescent="0.2">
      <c r="A3558" s="96">
        <v>3550</v>
      </c>
      <c r="B3558" s="465" t="s">
        <v>5194</v>
      </c>
      <c r="C3558" s="465" t="s">
        <v>6589</v>
      </c>
      <c r="D3558" s="465">
        <v>61006077050</v>
      </c>
      <c r="E3558" s="468" t="s">
        <v>6621</v>
      </c>
      <c r="F3558" s="96" t="s">
        <v>319</v>
      </c>
      <c r="G3558" s="425">
        <v>80</v>
      </c>
      <c r="H3558" s="4">
        <f t="shared" si="73"/>
        <v>80</v>
      </c>
      <c r="I3558" s="4">
        <f t="shared" si="74"/>
        <v>20</v>
      </c>
    </row>
    <row r="3559" spans="1:9" ht="15" x14ac:dyDescent="0.2">
      <c r="A3559" s="96">
        <v>3551</v>
      </c>
      <c r="B3559" s="465" t="s">
        <v>530</v>
      </c>
      <c r="C3559" s="465" t="s">
        <v>6590</v>
      </c>
      <c r="D3559" s="465">
        <v>61006011156</v>
      </c>
      <c r="E3559" s="468" t="s">
        <v>6622</v>
      </c>
      <c r="F3559" s="96" t="s">
        <v>319</v>
      </c>
      <c r="G3559" s="425">
        <v>80</v>
      </c>
      <c r="H3559" s="4">
        <f t="shared" si="73"/>
        <v>80</v>
      </c>
      <c r="I3559" s="4">
        <f t="shared" si="74"/>
        <v>20</v>
      </c>
    </row>
    <row r="3560" spans="1:9" ht="15" x14ac:dyDescent="0.2">
      <c r="A3560" s="96">
        <v>3552</v>
      </c>
      <c r="B3560" s="465" t="s">
        <v>530</v>
      </c>
      <c r="C3560" s="465" t="s">
        <v>6590</v>
      </c>
      <c r="D3560" s="465">
        <v>61006011156</v>
      </c>
      <c r="E3560" s="468" t="s">
        <v>6623</v>
      </c>
      <c r="F3560" s="96" t="s">
        <v>319</v>
      </c>
      <c r="G3560" s="425">
        <v>80</v>
      </c>
      <c r="H3560" s="4">
        <f t="shared" si="73"/>
        <v>80</v>
      </c>
      <c r="I3560" s="4">
        <f t="shared" si="74"/>
        <v>20</v>
      </c>
    </row>
    <row r="3561" spans="1:9" ht="15" x14ac:dyDescent="0.2">
      <c r="A3561" s="96">
        <v>3553</v>
      </c>
      <c r="B3561" s="465" t="s">
        <v>1411</v>
      </c>
      <c r="C3561" s="465" t="s">
        <v>6591</v>
      </c>
      <c r="D3561" s="465">
        <v>61006073268</v>
      </c>
      <c r="E3561" s="468" t="s">
        <v>6624</v>
      </c>
      <c r="F3561" s="96" t="s">
        <v>319</v>
      </c>
      <c r="G3561" s="425">
        <v>80</v>
      </c>
      <c r="H3561" s="4">
        <f t="shared" si="73"/>
        <v>80</v>
      </c>
      <c r="I3561" s="4">
        <f t="shared" si="74"/>
        <v>20</v>
      </c>
    </row>
    <row r="3562" spans="1:9" ht="15" x14ac:dyDescent="0.2">
      <c r="A3562" s="96">
        <v>3554</v>
      </c>
      <c r="B3562" s="465" t="s">
        <v>1411</v>
      </c>
      <c r="C3562" s="465" t="s">
        <v>6591</v>
      </c>
      <c r="D3562" s="465">
        <v>61006073268</v>
      </c>
      <c r="E3562" s="468" t="s">
        <v>6625</v>
      </c>
      <c r="F3562" s="96" t="s">
        <v>319</v>
      </c>
      <c r="G3562" s="425">
        <v>80</v>
      </c>
      <c r="H3562" s="4">
        <f t="shared" si="73"/>
        <v>80</v>
      </c>
      <c r="I3562" s="4">
        <f t="shared" si="74"/>
        <v>20</v>
      </c>
    </row>
    <row r="3563" spans="1:9" ht="15" x14ac:dyDescent="0.2">
      <c r="A3563" s="96">
        <v>3555</v>
      </c>
      <c r="B3563" s="465" t="s">
        <v>6579</v>
      </c>
      <c r="C3563" s="465" t="s">
        <v>6592</v>
      </c>
      <c r="D3563" s="465">
        <v>61952000692</v>
      </c>
      <c r="E3563" s="468" t="s">
        <v>6626</v>
      </c>
      <c r="F3563" s="96" t="s">
        <v>319</v>
      </c>
      <c r="G3563" s="425">
        <v>80</v>
      </c>
      <c r="H3563" s="4">
        <f t="shared" si="73"/>
        <v>80</v>
      </c>
      <c r="I3563" s="4">
        <f t="shared" si="74"/>
        <v>20</v>
      </c>
    </row>
    <row r="3564" spans="1:9" ht="15" x14ac:dyDescent="0.2">
      <c r="A3564" s="96">
        <v>3556</v>
      </c>
      <c r="B3564" s="465" t="s">
        <v>6579</v>
      </c>
      <c r="C3564" s="465" t="s">
        <v>6592</v>
      </c>
      <c r="D3564" s="465">
        <v>61952000692</v>
      </c>
      <c r="E3564" s="468" t="s">
        <v>6627</v>
      </c>
      <c r="F3564" s="96" t="s">
        <v>319</v>
      </c>
      <c r="G3564" s="425">
        <v>80</v>
      </c>
      <c r="H3564" s="4">
        <f t="shared" si="73"/>
        <v>80</v>
      </c>
      <c r="I3564" s="4">
        <f t="shared" si="74"/>
        <v>20</v>
      </c>
    </row>
    <row r="3565" spans="1:9" ht="15" x14ac:dyDescent="0.2">
      <c r="A3565" s="96">
        <v>3557</v>
      </c>
      <c r="B3565" s="465" t="s">
        <v>1480</v>
      </c>
      <c r="C3565" s="465" t="s">
        <v>1095</v>
      </c>
      <c r="D3565" s="465">
        <v>61007005713</v>
      </c>
      <c r="E3565" s="468" t="s">
        <v>6628</v>
      </c>
      <c r="F3565" s="96" t="s">
        <v>319</v>
      </c>
      <c r="G3565" s="425">
        <v>80</v>
      </c>
      <c r="H3565" s="4">
        <f t="shared" si="73"/>
        <v>80</v>
      </c>
      <c r="I3565" s="4">
        <f t="shared" si="74"/>
        <v>20</v>
      </c>
    </row>
    <row r="3566" spans="1:9" ht="15" x14ac:dyDescent="0.2">
      <c r="A3566" s="96">
        <v>3558</v>
      </c>
      <c r="B3566" s="465" t="s">
        <v>1480</v>
      </c>
      <c r="C3566" s="465" t="s">
        <v>1095</v>
      </c>
      <c r="D3566" s="465">
        <v>61007005713</v>
      </c>
      <c r="E3566" s="468" t="s">
        <v>6629</v>
      </c>
      <c r="F3566" s="96" t="s">
        <v>319</v>
      </c>
      <c r="G3566" s="425">
        <v>80</v>
      </c>
      <c r="H3566" s="4">
        <f t="shared" si="73"/>
        <v>80</v>
      </c>
      <c r="I3566" s="4">
        <f t="shared" si="74"/>
        <v>20</v>
      </c>
    </row>
    <row r="3567" spans="1:9" ht="15" x14ac:dyDescent="0.2">
      <c r="A3567" s="96">
        <v>3559</v>
      </c>
      <c r="B3567" s="465" t="s">
        <v>6578</v>
      </c>
      <c r="C3567" s="465" t="s">
        <v>6580</v>
      </c>
      <c r="D3567" s="465">
        <v>61006015554</v>
      </c>
      <c r="E3567" s="468" t="s">
        <v>6630</v>
      </c>
      <c r="F3567" s="96" t="s">
        <v>319</v>
      </c>
      <c r="G3567" s="425">
        <v>80</v>
      </c>
      <c r="H3567" s="4">
        <f t="shared" si="73"/>
        <v>80</v>
      </c>
      <c r="I3567" s="4">
        <f t="shared" si="74"/>
        <v>20</v>
      </c>
    </row>
    <row r="3568" spans="1:9" ht="15" x14ac:dyDescent="0.2">
      <c r="A3568" s="96">
        <v>3560</v>
      </c>
      <c r="B3568" s="465" t="s">
        <v>6578</v>
      </c>
      <c r="C3568" s="465" t="s">
        <v>6580</v>
      </c>
      <c r="D3568" s="465">
        <v>61006015554</v>
      </c>
      <c r="E3568" s="468" t="s">
        <v>6631</v>
      </c>
      <c r="F3568" s="96" t="s">
        <v>319</v>
      </c>
      <c r="G3568" s="425">
        <v>80</v>
      </c>
      <c r="H3568" s="4">
        <f t="shared" si="73"/>
        <v>80</v>
      </c>
      <c r="I3568" s="4">
        <f t="shared" si="74"/>
        <v>20</v>
      </c>
    </row>
    <row r="3569" spans="1:9" ht="15" x14ac:dyDescent="0.2">
      <c r="A3569" s="96">
        <v>3561</v>
      </c>
      <c r="B3569" s="465" t="s">
        <v>3207</v>
      </c>
      <c r="C3569" s="465" t="s">
        <v>6581</v>
      </c>
      <c r="D3569" s="465">
        <v>61006059652</v>
      </c>
      <c r="E3569" s="468" t="s">
        <v>6632</v>
      </c>
      <c r="F3569" s="96" t="s">
        <v>319</v>
      </c>
      <c r="G3569" s="425">
        <v>80</v>
      </c>
      <c r="H3569" s="4">
        <f t="shared" si="73"/>
        <v>80</v>
      </c>
      <c r="I3569" s="4">
        <f t="shared" si="74"/>
        <v>20</v>
      </c>
    </row>
    <row r="3570" spans="1:9" ht="15" x14ac:dyDescent="0.2">
      <c r="A3570" s="96">
        <v>3562</v>
      </c>
      <c r="B3570" s="465" t="s">
        <v>3207</v>
      </c>
      <c r="C3570" s="465" t="s">
        <v>6581</v>
      </c>
      <c r="D3570" s="465">
        <v>61006059652</v>
      </c>
      <c r="E3570" s="468" t="s">
        <v>6633</v>
      </c>
      <c r="F3570" s="96" t="s">
        <v>319</v>
      </c>
      <c r="G3570" s="425">
        <v>80</v>
      </c>
      <c r="H3570" s="4">
        <f t="shared" si="73"/>
        <v>80</v>
      </c>
      <c r="I3570" s="4">
        <f t="shared" si="74"/>
        <v>20</v>
      </c>
    </row>
    <row r="3571" spans="1:9" ht="15" x14ac:dyDescent="0.2">
      <c r="A3571" s="96">
        <v>3563</v>
      </c>
      <c r="B3571" s="465" t="s">
        <v>626</v>
      </c>
      <c r="C3571" s="465" t="s">
        <v>6582</v>
      </c>
      <c r="D3571" s="465">
        <v>61006010750</v>
      </c>
      <c r="E3571" s="468" t="s">
        <v>6634</v>
      </c>
      <c r="F3571" s="96" t="s">
        <v>319</v>
      </c>
      <c r="G3571" s="425">
        <v>80</v>
      </c>
      <c r="H3571" s="4">
        <f t="shared" si="73"/>
        <v>80</v>
      </c>
      <c r="I3571" s="4">
        <f t="shared" si="74"/>
        <v>20</v>
      </c>
    </row>
    <row r="3572" spans="1:9" ht="15" x14ac:dyDescent="0.2">
      <c r="A3572" s="96">
        <v>3564</v>
      </c>
      <c r="B3572" s="465" t="s">
        <v>626</v>
      </c>
      <c r="C3572" s="465" t="s">
        <v>6582</v>
      </c>
      <c r="D3572" s="465">
        <v>61006010750</v>
      </c>
      <c r="E3572" s="468" t="s">
        <v>6635</v>
      </c>
      <c r="F3572" s="96" t="s">
        <v>319</v>
      </c>
      <c r="G3572" s="425">
        <v>80</v>
      </c>
      <c r="H3572" s="4">
        <f t="shared" si="73"/>
        <v>80</v>
      </c>
      <c r="I3572" s="4">
        <f t="shared" si="74"/>
        <v>20</v>
      </c>
    </row>
    <row r="3573" spans="1:9" ht="15" x14ac:dyDescent="0.2">
      <c r="A3573" s="96">
        <v>3565</v>
      </c>
      <c r="B3573" s="465" t="s">
        <v>533</v>
      </c>
      <c r="C3573" s="465" t="s">
        <v>6582</v>
      </c>
      <c r="D3573" s="465">
        <v>61006015400</v>
      </c>
      <c r="E3573" s="468" t="s">
        <v>6636</v>
      </c>
      <c r="F3573" s="96" t="s">
        <v>319</v>
      </c>
      <c r="G3573" s="425">
        <v>80</v>
      </c>
      <c r="H3573" s="4">
        <f t="shared" si="73"/>
        <v>80</v>
      </c>
      <c r="I3573" s="4">
        <f t="shared" si="74"/>
        <v>20</v>
      </c>
    </row>
    <row r="3574" spans="1:9" ht="15" x14ac:dyDescent="0.2">
      <c r="A3574" s="96">
        <v>3566</v>
      </c>
      <c r="B3574" s="465" t="s">
        <v>533</v>
      </c>
      <c r="C3574" s="465" t="s">
        <v>6582</v>
      </c>
      <c r="D3574" s="465">
        <v>61006015400</v>
      </c>
      <c r="E3574" s="467" t="s">
        <v>6638</v>
      </c>
      <c r="F3574" s="96" t="s">
        <v>319</v>
      </c>
      <c r="G3574" s="425">
        <v>80</v>
      </c>
      <c r="H3574" s="4">
        <f t="shared" si="73"/>
        <v>80</v>
      </c>
      <c r="I3574" s="4">
        <f t="shared" si="74"/>
        <v>20</v>
      </c>
    </row>
    <row r="3575" spans="1:9" ht="15" x14ac:dyDescent="0.2">
      <c r="A3575" s="96">
        <v>3567</v>
      </c>
      <c r="B3575" s="474" t="s">
        <v>1461</v>
      </c>
      <c r="C3575" s="443" t="s">
        <v>6641</v>
      </c>
      <c r="D3575" s="443">
        <v>55001029053</v>
      </c>
      <c r="E3575" s="477" t="s">
        <v>6680</v>
      </c>
      <c r="F3575" s="96" t="s">
        <v>319</v>
      </c>
      <c r="G3575" s="425">
        <v>80</v>
      </c>
      <c r="H3575" s="4">
        <f t="shared" si="73"/>
        <v>80</v>
      </c>
      <c r="I3575" s="4">
        <f t="shared" si="74"/>
        <v>20</v>
      </c>
    </row>
    <row r="3576" spans="1:9" ht="15" x14ac:dyDescent="0.2">
      <c r="A3576" s="96">
        <v>3568</v>
      </c>
      <c r="B3576" s="474" t="s">
        <v>575</v>
      </c>
      <c r="C3576" s="443" t="s">
        <v>2307</v>
      </c>
      <c r="D3576" s="443">
        <v>55001006741</v>
      </c>
      <c r="E3576" s="476" t="s">
        <v>6653</v>
      </c>
      <c r="F3576" s="96" t="s">
        <v>319</v>
      </c>
      <c r="G3576" s="425">
        <v>80</v>
      </c>
      <c r="H3576" s="4">
        <f t="shared" si="73"/>
        <v>80</v>
      </c>
      <c r="I3576" s="4">
        <f t="shared" si="74"/>
        <v>20</v>
      </c>
    </row>
    <row r="3577" spans="1:9" ht="15" x14ac:dyDescent="0.2">
      <c r="A3577" s="96">
        <v>3569</v>
      </c>
      <c r="B3577" s="474" t="s">
        <v>4421</v>
      </c>
      <c r="C3577" s="443" t="s">
        <v>6642</v>
      </c>
      <c r="D3577" s="443">
        <v>55001020532</v>
      </c>
      <c r="E3577" s="476" t="s">
        <v>6654</v>
      </c>
      <c r="F3577" s="96" t="s">
        <v>319</v>
      </c>
      <c r="G3577" s="425">
        <v>80</v>
      </c>
      <c r="H3577" s="4">
        <f t="shared" si="73"/>
        <v>80</v>
      </c>
      <c r="I3577" s="4">
        <f t="shared" si="74"/>
        <v>20</v>
      </c>
    </row>
    <row r="3578" spans="1:9" ht="15" x14ac:dyDescent="0.2">
      <c r="A3578" s="96">
        <v>3570</v>
      </c>
      <c r="B3578" s="474" t="s">
        <v>1570</v>
      </c>
      <c r="C3578" s="443" t="s">
        <v>4591</v>
      </c>
      <c r="D3578" s="443">
        <v>55001026025</v>
      </c>
      <c r="E3578" s="476" t="s">
        <v>6655</v>
      </c>
      <c r="F3578" s="96" t="s">
        <v>319</v>
      </c>
      <c r="G3578" s="425">
        <v>80</v>
      </c>
      <c r="H3578" s="4">
        <f t="shared" si="73"/>
        <v>80</v>
      </c>
      <c r="I3578" s="4">
        <f t="shared" si="74"/>
        <v>20</v>
      </c>
    </row>
    <row r="3579" spans="1:9" ht="15" x14ac:dyDescent="0.2">
      <c r="A3579" s="96">
        <v>3571</v>
      </c>
      <c r="B3579" s="474" t="s">
        <v>3622</v>
      </c>
      <c r="C3579" s="443" t="s">
        <v>916</v>
      </c>
      <c r="D3579" s="443">
        <v>55001008402</v>
      </c>
      <c r="E3579" s="476" t="s">
        <v>6656</v>
      </c>
      <c r="F3579" s="96" t="s">
        <v>319</v>
      </c>
      <c r="G3579" s="425">
        <v>80</v>
      </c>
      <c r="H3579" s="4">
        <f t="shared" si="73"/>
        <v>80</v>
      </c>
      <c r="I3579" s="4">
        <f t="shared" si="74"/>
        <v>20</v>
      </c>
    </row>
    <row r="3580" spans="1:9" ht="15" x14ac:dyDescent="0.2">
      <c r="A3580" s="96">
        <v>3572</v>
      </c>
      <c r="B3580" s="474" t="s">
        <v>1564</v>
      </c>
      <c r="C3580" s="443" t="s">
        <v>6643</v>
      </c>
      <c r="D3580" s="443">
        <v>55001024170</v>
      </c>
      <c r="E3580" s="476" t="s">
        <v>6657</v>
      </c>
      <c r="F3580" s="96" t="s">
        <v>319</v>
      </c>
      <c r="G3580" s="425">
        <v>80</v>
      </c>
      <c r="H3580" s="4">
        <f t="shared" si="73"/>
        <v>80</v>
      </c>
      <c r="I3580" s="4">
        <f t="shared" si="74"/>
        <v>20</v>
      </c>
    </row>
    <row r="3581" spans="1:9" ht="15" x14ac:dyDescent="0.2">
      <c r="A3581" s="96">
        <v>3573</v>
      </c>
      <c r="B3581" s="474" t="s">
        <v>1870</v>
      </c>
      <c r="C3581" s="443" t="s">
        <v>1652</v>
      </c>
      <c r="D3581" s="443">
        <v>55001023983</v>
      </c>
      <c r="E3581" s="476" t="s">
        <v>6658</v>
      </c>
      <c r="F3581" s="96" t="s">
        <v>319</v>
      </c>
      <c r="G3581" s="425">
        <v>80</v>
      </c>
      <c r="H3581" s="4">
        <f t="shared" si="73"/>
        <v>80</v>
      </c>
      <c r="I3581" s="4">
        <f t="shared" si="74"/>
        <v>20</v>
      </c>
    </row>
    <row r="3582" spans="1:9" ht="15" x14ac:dyDescent="0.2">
      <c r="A3582" s="96">
        <v>3574</v>
      </c>
      <c r="B3582" s="474" t="s">
        <v>4214</v>
      </c>
      <c r="C3582" s="443" t="s">
        <v>6644</v>
      </c>
      <c r="D3582" s="443">
        <v>55001011541</v>
      </c>
      <c r="E3582" s="476" t="s">
        <v>6659</v>
      </c>
      <c r="F3582" s="96" t="s">
        <v>319</v>
      </c>
      <c r="G3582" s="425">
        <v>80</v>
      </c>
      <c r="H3582" s="4">
        <f t="shared" si="73"/>
        <v>80</v>
      </c>
      <c r="I3582" s="4">
        <f t="shared" si="74"/>
        <v>20</v>
      </c>
    </row>
    <row r="3583" spans="1:9" ht="15" x14ac:dyDescent="0.2">
      <c r="A3583" s="96">
        <v>3575</v>
      </c>
      <c r="B3583" s="474" t="s">
        <v>498</v>
      </c>
      <c r="C3583" s="443" t="s">
        <v>560</v>
      </c>
      <c r="D3583" s="443">
        <v>55001028185</v>
      </c>
      <c r="E3583" s="476" t="s">
        <v>6660</v>
      </c>
      <c r="F3583" s="96" t="s">
        <v>319</v>
      </c>
      <c r="G3583" s="425">
        <v>80</v>
      </c>
      <c r="H3583" s="4">
        <f t="shared" si="73"/>
        <v>80</v>
      </c>
      <c r="I3583" s="4">
        <f t="shared" si="74"/>
        <v>20</v>
      </c>
    </row>
    <row r="3584" spans="1:9" ht="15" x14ac:dyDescent="0.2">
      <c r="A3584" s="96">
        <v>3576</v>
      </c>
      <c r="B3584" s="474" t="s">
        <v>1586</v>
      </c>
      <c r="C3584" s="443" t="s">
        <v>6526</v>
      </c>
      <c r="D3584" s="443">
        <v>55001008531</v>
      </c>
      <c r="E3584" s="476" t="s">
        <v>6661</v>
      </c>
      <c r="F3584" s="96" t="s">
        <v>319</v>
      </c>
      <c r="G3584" s="425">
        <v>80</v>
      </c>
      <c r="H3584" s="4">
        <f t="shared" si="73"/>
        <v>80</v>
      </c>
      <c r="I3584" s="4">
        <f t="shared" si="74"/>
        <v>20</v>
      </c>
    </row>
    <row r="3585" spans="1:9" ht="15" x14ac:dyDescent="0.2">
      <c r="A3585" s="96">
        <v>3577</v>
      </c>
      <c r="B3585" s="474" t="s">
        <v>1753</v>
      </c>
      <c r="C3585" s="443" t="s">
        <v>3649</v>
      </c>
      <c r="D3585" s="443">
        <v>55001008040</v>
      </c>
      <c r="E3585" s="476" t="s">
        <v>6662</v>
      </c>
      <c r="F3585" s="96" t="s">
        <v>319</v>
      </c>
      <c r="G3585" s="425">
        <v>80</v>
      </c>
      <c r="H3585" s="4">
        <f t="shared" si="73"/>
        <v>80</v>
      </c>
      <c r="I3585" s="4">
        <f t="shared" si="74"/>
        <v>20</v>
      </c>
    </row>
    <row r="3586" spans="1:9" ht="15" x14ac:dyDescent="0.2">
      <c r="A3586" s="96">
        <v>3578</v>
      </c>
      <c r="B3586" s="474" t="s">
        <v>4582</v>
      </c>
      <c r="C3586" s="443" t="s">
        <v>6645</v>
      </c>
      <c r="D3586" s="443">
        <v>55001004950</v>
      </c>
      <c r="E3586" s="476" t="s">
        <v>6663</v>
      </c>
      <c r="F3586" s="96" t="s">
        <v>319</v>
      </c>
      <c r="G3586" s="425">
        <v>80</v>
      </c>
      <c r="H3586" s="4">
        <f t="shared" si="73"/>
        <v>80</v>
      </c>
      <c r="I3586" s="4">
        <f t="shared" si="74"/>
        <v>20</v>
      </c>
    </row>
    <row r="3587" spans="1:9" ht="15" x14ac:dyDescent="0.2">
      <c r="A3587" s="96">
        <v>3579</v>
      </c>
      <c r="B3587" s="474" t="s">
        <v>4214</v>
      </c>
      <c r="C3587" s="443" t="s">
        <v>916</v>
      </c>
      <c r="D3587" s="443">
        <v>55001006715</v>
      </c>
      <c r="E3587" s="476" t="s">
        <v>6664</v>
      </c>
      <c r="F3587" s="96" t="s">
        <v>319</v>
      </c>
      <c r="G3587" s="425">
        <v>80</v>
      </c>
      <c r="H3587" s="4">
        <f t="shared" si="73"/>
        <v>80</v>
      </c>
      <c r="I3587" s="4">
        <f t="shared" si="74"/>
        <v>20</v>
      </c>
    </row>
    <row r="3588" spans="1:9" ht="15" x14ac:dyDescent="0.2">
      <c r="A3588" s="96">
        <v>3580</v>
      </c>
      <c r="B3588" s="474" t="s">
        <v>2474</v>
      </c>
      <c r="C3588" s="443" t="s">
        <v>679</v>
      </c>
      <c r="D3588" s="443">
        <v>62102013374</v>
      </c>
      <c r="E3588" s="476" t="s">
        <v>6665</v>
      </c>
      <c r="F3588" s="96" t="s">
        <v>319</v>
      </c>
      <c r="G3588" s="425">
        <v>80</v>
      </c>
      <c r="H3588" s="4">
        <f t="shared" si="73"/>
        <v>80</v>
      </c>
      <c r="I3588" s="4">
        <f t="shared" si="74"/>
        <v>20</v>
      </c>
    </row>
    <row r="3589" spans="1:9" ht="15" x14ac:dyDescent="0.2">
      <c r="A3589" s="96">
        <v>3581</v>
      </c>
      <c r="B3589" s="474" t="s">
        <v>1391</v>
      </c>
      <c r="C3589" s="443" t="s">
        <v>6646</v>
      </c>
      <c r="D3589" s="443">
        <v>60001096045</v>
      </c>
      <c r="E3589" s="476" t="s">
        <v>6666</v>
      </c>
      <c r="F3589" s="96" t="s">
        <v>319</v>
      </c>
      <c r="G3589" s="425">
        <v>80</v>
      </c>
      <c r="H3589" s="4">
        <f t="shared" si="73"/>
        <v>80</v>
      </c>
      <c r="I3589" s="4">
        <f t="shared" si="74"/>
        <v>20</v>
      </c>
    </row>
    <row r="3590" spans="1:9" ht="15" x14ac:dyDescent="0.2">
      <c r="A3590" s="96">
        <v>3582</v>
      </c>
      <c r="B3590" s="474" t="s">
        <v>604</v>
      </c>
      <c r="C3590" s="443" t="s">
        <v>6647</v>
      </c>
      <c r="D3590" s="443">
        <v>55001018811</v>
      </c>
      <c r="E3590" s="476" t="s">
        <v>6667</v>
      </c>
      <c r="F3590" s="96" t="s">
        <v>319</v>
      </c>
      <c r="G3590" s="425">
        <v>80</v>
      </c>
      <c r="H3590" s="4">
        <f t="shared" si="73"/>
        <v>80</v>
      </c>
      <c r="I3590" s="4">
        <f t="shared" si="74"/>
        <v>20</v>
      </c>
    </row>
    <row r="3591" spans="1:9" ht="15" x14ac:dyDescent="0.2">
      <c r="A3591" s="96">
        <v>3583</v>
      </c>
      <c r="B3591" s="474" t="s">
        <v>3335</v>
      </c>
      <c r="C3591" s="443" t="s">
        <v>2928</v>
      </c>
      <c r="D3591" s="443">
        <v>55001027793</v>
      </c>
      <c r="E3591" s="476" t="s">
        <v>6668</v>
      </c>
      <c r="F3591" s="96" t="s">
        <v>319</v>
      </c>
      <c r="G3591" s="425">
        <v>80</v>
      </c>
      <c r="H3591" s="4">
        <f t="shared" si="73"/>
        <v>80</v>
      </c>
      <c r="I3591" s="4">
        <f t="shared" si="74"/>
        <v>20</v>
      </c>
    </row>
    <row r="3592" spans="1:9" ht="15" x14ac:dyDescent="0.2">
      <c r="A3592" s="96">
        <v>3584</v>
      </c>
      <c r="B3592" s="474" t="s">
        <v>553</v>
      </c>
      <c r="C3592" s="443" t="s">
        <v>6647</v>
      </c>
      <c r="D3592" s="443">
        <v>55001018820</v>
      </c>
      <c r="E3592" s="476" t="s">
        <v>6669</v>
      </c>
      <c r="F3592" s="96" t="s">
        <v>319</v>
      </c>
      <c r="G3592" s="425">
        <v>80</v>
      </c>
      <c r="H3592" s="4">
        <f t="shared" si="73"/>
        <v>80</v>
      </c>
      <c r="I3592" s="4">
        <f t="shared" si="74"/>
        <v>20</v>
      </c>
    </row>
    <row r="3593" spans="1:9" ht="15" x14ac:dyDescent="0.2">
      <c r="A3593" s="96">
        <v>3585</v>
      </c>
      <c r="B3593" s="474" t="s">
        <v>573</v>
      </c>
      <c r="C3593" s="443" t="s">
        <v>2307</v>
      </c>
      <c r="D3593" s="443">
        <v>55001026013</v>
      </c>
      <c r="E3593" s="476" t="s">
        <v>6670</v>
      </c>
      <c r="F3593" s="96" t="s">
        <v>319</v>
      </c>
      <c r="G3593" s="425">
        <v>80</v>
      </c>
      <c r="H3593" s="4">
        <f t="shared" si="73"/>
        <v>80</v>
      </c>
      <c r="I3593" s="4">
        <f t="shared" si="74"/>
        <v>20</v>
      </c>
    </row>
    <row r="3594" spans="1:9" ht="15" x14ac:dyDescent="0.2">
      <c r="A3594" s="96">
        <v>3586</v>
      </c>
      <c r="B3594" s="474" t="s">
        <v>1142</v>
      </c>
      <c r="C3594" s="443" t="s">
        <v>6648</v>
      </c>
      <c r="D3594" s="443">
        <v>48001025644</v>
      </c>
      <c r="E3594" s="476" t="s">
        <v>6671</v>
      </c>
      <c r="F3594" s="96" t="s">
        <v>319</v>
      </c>
      <c r="G3594" s="425">
        <v>80</v>
      </c>
      <c r="H3594" s="4">
        <f t="shared" si="73"/>
        <v>80</v>
      </c>
      <c r="I3594" s="4">
        <f t="shared" si="74"/>
        <v>20</v>
      </c>
    </row>
    <row r="3595" spans="1:9" ht="15" x14ac:dyDescent="0.2">
      <c r="A3595" s="96">
        <v>3587</v>
      </c>
      <c r="B3595" s="474" t="s">
        <v>6639</v>
      </c>
      <c r="C3595" s="443" t="s">
        <v>4430</v>
      </c>
      <c r="D3595" s="443">
        <v>37001055255</v>
      </c>
      <c r="E3595" s="476" t="s">
        <v>6672</v>
      </c>
      <c r="F3595" s="96" t="s">
        <v>319</v>
      </c>
      <c r="G3595" s="425">
        <v>80</v>
      </c>
      <c r="H3595" s="4">
        <f t="shared" si="73"/>
        <v>80</v>
      </c>
      <c r="I3595" s="4">
        <f t="shared" si="74"/>
        <v>20</v>
      </c>
    </row>
    <row r="3596" spans="1:9" ht="15" x14ac:dyDescent="0.2">
      <c r="A3596" s="96">
        <v>3588</v>
      </c>
      <c r="B3596" s="474" t="s">
        <v>1651</v>
      </c>
      <c r="C3596" s="443" t="s">
        <v>4591</v>
      </c>
      <c r="D3596" s="443">
        <v>55001008336</v>
      </c>
      <c r="E3596" s="476" t="s">
        <v>6673</v>
      </c>
      <c r="F3596" s="96" t="s">
        <v>319</v>
      </c>
      <c r="G3596" s="425">
        <v>80</v>
      </c>
      <c r="H3596" s="4">
        <f t="shared" si="73"/>
        <v>80</v>
      </c>
      <c r="I3596" s="4">
        <f t="shared" si="74"/>
        <v>20</v>
      </c>
    </row>
    <row r="3597" spans="1:9" ht="15" x14ac:dyDescent="0.2">
      <c r="A3597" s="96">
        <v>3589</v>
      </c>
      <c r="B3597" s="474" t="s">
        <v>1858</v>
      </c>
      <c r="C3597" s="443" t="s">
        <v>6649</v>
      </c>
      <c r="D3597" s="443">
        <v>55001007560</v>
      </c>
      <c r="E3597" s="476" t="s">
        <v>6674</v>
      </c>
      <c r="F3597" s="96" t="s">
        <v>319</v>
      </c>
      <c r="G3597" s="425">
        <v>80</v>
      </c>
      <c r="H3597" s="4">
        <f t="shared" si="73"/>
        <v>80</v>
      </c>
      <c r="I3597" s="4">
        <f t="shared" si="74"/>
        <v>20</v>
      </c>
    </row>
    <row r="3598" spans="1:9" ht="15" x14ac:dyDescent="0.2">
      <c r="A3598" s="96">
        <v>3590</v>
      </c>
      <c r="B3598" s="474" t="s">
        <v>577</v>
      </c>
      <c r="C3598" s="443" t="s">
        <v>6650</v>
      </c>
      <c r="D3598" s="443">
        <v>55001023343</v>
      </c>
      <c r="E3598" s="476" t="s">
        <v>6675</v>
      </c>
      <c r="F3598" s="96" t="s">
        <v>319</v>
      </c>
      <c r="G3598" s="425">
        <v>80</v>
      </c>
      <c r="H3598" s="4">
        <f t="shared" si="73"/>
        <v>80</v>
      </c>
      <c r="I3598" s="4">
        <f t="shared" si="74"/>
        <v>20</v>
      </c>
    </row>
    <row r="3599" spans="1:9" ht="15" x14ac:dyDescent="0.2">
      <c r="A3599" s="96">
        <v>3591</v>
      </c>
      <c r="B3599" s="474" t="s">
        <v>2301</v>
      </c>
      <c r="C3599" s="443" t="s">
        <v>5809</v>
      </c>
      <c r="D3599" s="443">
        <v>55001008153</v>
      </c>
      <c r="E3599" s="476" t="s">
        <v>6676</v>
      </c>
      <c r="F3599" s="96" t="s">
        <v>319</v>
      </c>
      <c r="G3599" s="425">
        <v>80</v>
      </c>
      <c r="H3599" s="4">
        <f t="shared" si="73"/>
        <v>80</v>
      </c>
      <c r="I3599" s="4">
        <f t="shared" si="74"/>
        <v>20</v>
      </c>
    </row>
    <row r="3600" spans="1:9" ht="15" x14ac:dyDescent="0.2">
      <c r="A3600" s="96">
        <v>3592</v>
      </c>
      <c r="B3600" s="474" t="s">
        <v>3117</v>
      </c>
      <c r="C3600" s="443" t="s">
        <v>5809</v>
      </c>
      <c r="D3600" s="443">
        <v>55001006950</v>
      </c>
      <c r="E3600" s="476" t="s">
        <v>6677</v>
      </c>
      <c r="F3600" s="96" t="s">
        <v>319</v>
      </c>
      <c r="G3600" s="425">
        <v>80</v>
      </c>
      <c r="H3600" s="4">
        <f t="shared" si="73"/>
        <v>80</v>
      </c>
      <c r="I3600" s="4">
        <f t="shared" si="74"/>
        <v>20</v>
      </c>
    </row>
    <row r="3601" spans="1:9" ht="15" x14ac:dyDescent="0.2">
      <c r="A3601" s="96">
        <v>3593</v>
      </c>
      <c r="B3601" s="474" t="s">
        <v>3207</v>
      </c>
      <c r="C3601" s="443" t="s">
        <v>4591</v>
      </c>
      <c r="D3601" s="443">
        <v>55001028444</v>
      </c>
      <c r="E3601" s="476" t="s">
        <v>6678</v>
      </c>
      <c r="F3601" s="96" t="s">
        <v>319</v>
      </c>
      <c r="G3601" s="425">
        <v>80</v>
      </c>
      <c r="H3601" s="4">
        <f t="shared" si="73"/>
        <v>80</v>
      </c>
      <c r="I3601" s="4">
        <f t="shared" si="74"/>
        <v>20</v>
      </c>
    </row>
    <row r="3602" spans="1:9" ht="15" x14ac:dyDescent="0.2">
      <c r="A3602" s="96">
        <v>3594</v>
      </c>
      <c r="B3602" s="474" t="s">
        <v>6640</v>
      </c>
      <c r="C3602" s="443" t="s">
        <v>6651</v>
      </c>
      <c r="D3602" s="443">
        <v>55001012982</v>
      </c>
      <c r="E3602" s="476" t="s">
        <v>6679</v>
      </c>
      <c r="F3602" s="96" t="s">
        <v>319</v>
      </c>
      <c r="G3602" s="425">
        <v>80</v>
      </c>
      <c r="H3602" s="4">
        <f t="shared" si="73"/>
        <v>80</v>
      </c>
      <c r="I3602" s="4">
        <f t="shared" si="74"/>
        <v>20</v>
      </c>
    </row>
    <row r="3603" spans="1:9" ht="18" customHeight="1" x14ac:dyDescent="0.2">
      <c r="A3603" s="96">
        <v>3595</v>
      </c>
      <c r="B3603" s="474" t="s">
        <v>518</v>
      </c>
      <c r="C3603" s="443" t="s">
        <v>6652</v>
      </c>
      <c r="D3603" s="443">
        <v>55001000495</v>
      </c>
      <c r="E3603" s="477" t="s">
        <v>6681</v>
      </c>
      <c r="F3603" s="96" t="s">
        <v>319</v>
      </c>
      <c r="G3603" s="425">
        <v>80</v>
      </c>
      <c r="H3603" s="4">
        <f>G3603</f>
        <v>80</v>
      </c>
      <c r="I3603" s="4">
        <f t="shared" si="74"/>
        <v>20</v>
      </c>
    </row>
    <row r="3604" spans="1:9" ht="18" customHeight="1" x14ac:dyDescent="0.2">
      <c r="A3604" s="96">
        <v>3596</v>
      </c>
      <c r="B3604" s="452" t="s">
        <v>3830</v>
      </c>
      <c r="C3604" s="453" t="s">
        <v>1822</v>
      </c>
      <c r="D3604" s="443">
        <v>60002002993</v>
      </c>
      <c r="E3604" s="485" t="s">
        <v>497</v>
      </c>
      <c r="F3604" s="486" t="s">
        <v>319</v>
      </c>
      <c r="G3604" s="484">
        <v>2800</v>
      </c>
      <c r="H3604" s="487">
        <f>G3604</f>
        <v>2800</v>
      </c>
      <c r="I3604" s="487">
        <f t="shared" si="74"/>
        <v>700</v>
      </c>
    </row>
    <row r="3605" spans="1:9" ht="18" customHeight="1" x14ac:dyDescent="0.2">
      <c r="A3605" s="96">
        <v>3597</v>
      </c>
      <c r="B3605" s="452" t="s">
        <v>6682</v>
      </c>
      <c r="C3605" s="453" t="s">
        <v>6683</v>
      </c>
      <c r="D3605" s="443">
        <v>62006002670</v>
      </c>
      <c r="E3605" s="485" t="s">
        <v>497</v>
      </c>
      <c r="F3605" s="486" t="s">
        <v>319</v>
      </c>
      <c r="G3605" s="484">
        <v>2800</v>
      </c>
      <c r="H3605" s="4">
        <f>G3605</f>
        <v>2800</v>
      </c>
      <c r="I3605" s="4">
        <f t="shared" si="74"/>
        <v>700</v>
      </c>
    </row>
    <row r="3606" spans="1:9" ht="15" x14ac:dyDescent="0.3">
      <c r="A3606" s="85"/>
      <c r="B3606" s="97"/>
      <c r="C3606" s="97"/>
      <c r="D3606" s="97"/>
      <c r="E3606" s="96"/>
      <c r="F3606" s="85" t="s">
        <v>394</v>
      </c>
      <c r="G3606" s="84">
        <f>SUM(G9:G3605)</f>
        <v>300280</v>
      </c>
      <c r="H3606" s="84">
        <f>SUM(H9:H3605)</f>
        <v>300280</v>
      </c>
      <c r="I3606" s="84">
        <f>SUM(I9:I3605)</f>
        <v>75070</v>
      </c>
    </row>
    <row r="3607" spans="1:9" ht="15" x14ac:dyDescent="0.3">
      <c r="A3607" s="208"/>
      <c r="B3607" s="208"/>
      <c r="C3607" s="208"/>
      <c r="D3607" s="208"/>
      <c r="E3607" s="208"/>
      <c r="F3607" s="208"/>
      <c r="G3607" s="208"/>
      <c r="H3607" s="180"/>
      <c r="I3607" s="180"/>
    </row>
    <row r="3608" spans="1:9" ht="15" x14ac:dyDescent="0.3">
      <c r="A3608" s="209" t="s">
        <v>407</v>
      </c>
      <c r="B3608" s="209"/>
      <c r="C3608" s="208"/>
      <c r="D3608" s="208"/>
      <c r="E3608" s="208"/>
      <c r="F3608" s="208"/>
      <c r="G3608" s="208"/>
      <c r="H3608" s="180"/>
      <c r="I3608" s="180"/>
    </row>
    <row r="3609" spans="1:9" ht="15" x14ac:dyDescent="0.3">
      <c r="A3609" s="209"/>
      <c r="B3609" s="209"/>
      <c r="C3609" s="208"/>
      <c r="D3609" s="208"/>
      <c r="E3609" s="208"/>
      <c r="F3609" s="208"/>
      <c r="G3609" s="208"/>
      <c r="H3609" s="180"/>
      <c r="I3609" s="180"/>
    </row>
    <row r="3610" spans="1:9" ht="15" x14ac:dyDescent="0.3">
      <c r="A3610" s="209"/>
      <c r="B3610" s="209"/>
      <c r="C3610" s="180"/>
      <c r="D3610" s="180"/>
      <c r="E3610" s="180"/>
      <c r="F3610" s="180"/>
      <c r="G3610" s="180"/>
      <c r="H3610" s="180"/>
      <c r="I3610" s="180"/>
    </row>
    <row r="3611" spans="1:9" ht="15" x14ac:dyDescent="0.3">
      <c r="A3611" s="209"/>
      <c r="B3611" s="209"/>
      <c r="C3611" s="180"/>
      <c r="D3611" s="180"/>
      <c r="E3611" s="180"/>
      <c r="F3611" s="180"/>
      <c r="G3611" s="180"/>
      <c r="H3611" s="180"/>
      <c r="I3611" s="180"/>
    </row>
    <row r="3612" spans="1:9" x14ac:dyDescent="0.2">
      <c r="A3612" s="206"/>
      <c r="B3612" s="206"/>
      <c r="C3612" s="206"/>
      <c r="D3612" s="206"/>
      <c r="E3612" s="206"/>
      <c r="F3612" s="206"/>
      <c r="G3612" s="206"/>
      <c r="H3612" s="206"/>
      <c r="I3612" s="206"/>
    </row>
    <row r="3613" spans="1:9" ht="15" x14ac:dyDescent="0.3">
      <c r="A3613" s="186" t="s">
        <v>96</v>
      </c>
      <c r="B3613" s="186"/>
      <c r="C3613" s="180"/>
      <c r="D3613" s="180"/>
      <c r="E3613" s="180"/>
      <c r="F3613" s="180"/>
      <c r="G3613" s="180"/>
      <c r="H3613" s="180"/>
      <c r="I3613" s="180"/>
    </row>
    <row r="3614" spans="1:9" ht="15" x14ac:dyDescent="0.3">
      <c r="A3614" s="180"/>
      <c r="B3614" s="180"/>
      <c r="C3614" s="180"/>
      <c r="D3614" s="180"/>
      <c r="E3614" s="180"/>
      <c r="F3614" s="180"/>
      <c r="G3614" s="180"/>
      <c r="H3614" s="180"/>
      <c r="I3614" s="180"/>
    </row>
    <row r="3615" spans="1:9" ht="15" x14ac:dyDescent="0.3">
      <c r="A3615" s="180"/>
      <c r="B3615" s="180"/>
      <c r="C3615" s="180"/>
      <c r="D3615" s="180"/>
      <c r="E3615" s="184"/>
      <c r="F3615" s="184"/>
      <c r="G3615" s="184"/>
      <c r="H3615" s="180"/>
      <c r="I3615" s="180"/>
    </row>
    <row r="3616" spans="1:9" ht="15" x14ac:dyDescent="0.3">
      <c r="A3616" s="186"/>
      <c r="B3616" s="186"/>
      <c r="C3616" s="186" t="s">
        <v>356</v>
      </c>
      <c r="D3616" s="186"/>
      <c r="E3616" s="186"/>
      <c r="F3616" s="186"/>
      <c r="G3616" s="186"/>
      <c r="H3616" s="180"/>
      <c r="I3616" s="180"/>
    </row>
    <row r="3617" spans="1:9" ht="15" x14ac:dyDescent="0.3">
      <c r="A3617" s="180"/>
      <c r="B3617" s="180"/>
      <c r="C3617" s="180" t="s">
        <v>355</v>
      </c>
      <c r="D3617" s="180"/>
      <c r="E3617" s="180"/>
      <c r="F3617" s="180"/>
      <c r="G3617" s="180"/>
      <c r="H3617" s="180"/>
      <c r="I3617" s="180"/>
    </row>
    <row r="3618" spans="1:9" x14ac:dyDescent="0.2">
      <c r="A3618" s="188"/>
      <c r="B3618" s="188"/>
      <c r="C3618" s="188" t="s">
        <v>127</v>
      </c>
      <c r="D3618" s="188"/>
      <c r="E3618" s="188"/>
      <c r="F3618" s="188"/>
      <c r="G3618" s="188"/>
    </row>
  </sheetData>
  <mergeCells count="2">
    <mergeCell ref="I1:J1"/>
    <mergeCell ref="I2:J2"/>
  </mergeCells>
  <printOptions gridLines="1"/>
  <pageMargins left="0.25" right="0.25" top="0.75" bottom="0.75" header="0.3" footer="0.3"/>
  <pageSetup scale="82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topLeftCell="A25" zoomScale="80" zoomScaleSheetLayoutView="80" workbookViewId="0">
      <selection activeCell="B19" sqref="B19"/>
    </sheetView>
  </sheetViews>
  <sheetFormatPr defaultRowHeight="12.75" x14ac:dyDescent="0.2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 x14ac:dyDescent="0.3">
      <c r="A1" s="72" t="s">
        <v>408</v>
      </c>
      <c r="B1" s="75"/>
      <c r="C1" s="75"/>
      <c r="D1" s="75"/>
      <c r="E1" s="75"/>
      <c r="F1" s="75"/>
      <c r="G1" s="497" t="s">
        <v>97</v>
      </c>
      <c r="H1" s="497"/>
      <c r="I1" s="345"/>
    </row>
    <row r="2" spans="1:9" ht="15" x14ac:dyDescent="0.3">
      <c r="A2" s="74" t="s">
        <v>128</v>
      </c>
      <c r="B2" s="75"/>
      <c r="C2" s="75"/>
      <c r="D2" s="75"/>
      <c r="E2" s="75"/>
      <c r="F2" s="75"/>
      <c r="G2" s="503" t="str">
        <f>'ფორმა N1'!L2</f>
        <v>03.10.2017 -21.10.2017</v>
      </c>
      <c r="H2" s="503"/>
      <c r="I2" s="74"/>
    </row>
    <row r="3" spans="1:9" ht="15" x14ac:dyDescent="0.3">
      <c r="A3" s="74"/>
      <c r="B3" s="74"/>
      <c r="C3" s="74"/>
      <c r="D3" s="74"/>
      <c r="E3" s="74"/>
      <c r="F3" s="74"/>
      <c r="G3" s="251"/>
      <c r="H3" s="251"/>
      <c r="I3" s="345"/>
    </row>
    <row r="4" spans="1:9" ht="15" x14ac:dyDescent="0.3">
      <c r="A4" s="75" t="s">
        <v>257</v>
      </c>
      <c r="B4" s="75"/>
      <c r="C4" s="75"/>
      <c r="D4" s="75"/>
      <c r="E4" s="75"/>
      <c r="F4" s="75"/>
      <c r="G4" s="74"/>
      <c r="H4" s="74"/>
      <c r="I4" s="74"/>
    </row>
    <row r="5" spans="1:9" ht="15" x14ac:dyDescent="0.3">
      <c r="A5" s="78">
        <f>'ფორმა N1'!A5</f>
        <v>0</v>
      </c>
      <c r="B5" s="78"/>
      <c r="C5" s="78"/>
      <c r="D5" s="78"/>
      <c r="E5" s="78"/>
      <c r="F5" s="78"/>
      <c r="G5" s="79"/>
      <c r="H5" s="79"/>
      <c r="I5" s="79"/>
    </row>
    <row r="6" spans="1:9" ht="15" x14ac:dyDescent="0.3">
      <c r="A6" s="75"/>
      <c r="B6" s="75"/>
      <c r="C6" s="75"/>
      <c r="D6" s="75"/>
      <c r="E6" s="75"/>
      <c r="F6" s="75"/>
      <c r="G6" s="74"/>
      <c r="H6" s="74"/>
      <c r="I6" s="74"/>
    </row>
    <row r="7" spans="1:9" ht="15" x14ac:dyDescent="0.2">
      <c r="A7" s="250"/>
      <c r="B7" s="250"/>
      <c r="C7" s="250"/>
      <c r="D7" s="250"/>
      <c r="E7" s="250"/>
      <c r="F7" s="250"/>
      <c r="G7" s="76"/>
      <c r="H7" s="76"/>
      <c r="I7" s="345"/>
    </row>
    <row r="8" spans="1:9" ht="45" x14ac:dyDescent="0.2">
      <c r="A8" s="341" t="s">
        <v>64</v>
      </c>
      <c r="B8" s="77" t="s">
        <v>312</v>
      </c>
      <c r="C8" s="88" t="s">
        <v>313</v>
      </c>
      <c r="D8" s="88" t="s">
        <v>215</v>
      </c>
      <c r="E8" s="88" t="s">
        <v>316</v>
      </c>
      <c r="F8" s="88" t="s">
        <v>315</v>
      </c>
      <c r="G8" s="88" t="s">
        <v>352</v>
      </c>
      <c r="H8" s="77" t="s">
        <v>10</v>
      </c>
      <c r="I8" s="77" t="s">
        <v>9</v>
      </c>
    </row>
    <row r="9" spans="1:9" ht="45" x14ac:dyDescent="0.2">
      <c r="A9" s="342">
        <v>1</v>
      </c>
      <c r="B9" s="85" t="s">
        <v>479</v>
      </c>
      <c r="C9" s="85" t="s">
        <v>480</v>
      </c>
      <c r="D9" s="96" t="s">
        <v>481</v>
      </c>
      <c r="E9" s="96" t="s">
        <v>482</v>
      </c>
      <c r="F9" s="85" t="s">
        <v>483</v>
      </c>
      <c r="G9" s="85">
        <v>183</v>
      </c>
      <c r="H9" s="4">
        <v>2750</v>
      </c>
      <c r="I9" s="4">
        <v>2750</v>
      </c>
    </row>
    <row r="10" spans="1:9" ht="30" x14ac:dyDescent="0.2">
      <c r="A10" s="342">
        <v>2</v>
      </c>
      <c r="B10" s="85" t="s">
        <v>627</v>
      </c>
      <c r="C10" s="85" t="s">
        <v>480</v>
      </c>
      <c r="D10" s="96" t="s">
        <v>1390</v>
      </c>
      <c r="E10" s="96" t="s">
        <v>501</v>
      </c>
      <c r="F10" s="85" t="s">
        <v>508</v>
      </c>
      <c r="G10" s="85">
        <v>60</v>
      </c>
      <c r="H10" s="4">
        <v>900</v>
      </c>
      <c r="I10" s="4">
        <v>900</v>
      </c>
    </row>
    <row r="11" spans="1:9" ht="90" x14ac:dyDescent="0.2">
      <c r="A11" s="342">
        <v>3</v>
      </c>
      <c r="B11" s="85" t="s">
        <v>486</v>
      </c>
      <c r="C11" s="85" t="s">
        <v>487</v>
      </c>
      <c r="D11" s="96" t="s">
        <v>488</v>
      </c>
      <c r="E11" s="96" t="s">
        <v>489</v>
      </c>
      <c r="F11" s="85" t="s">
        <v>510</v>
      </c>
      <c r="G11" s="85">
        <v>141</v>
      </c>
      <c r="H11" s="4">
        <v>2125</v>
      </c>
      <c r="I11" s="4">
        <v>2125</v>
      </c>
    </row>
    <row r="12" spans="1:9" ht="60" x14ac:dyDescent="0.2">
      <c r="A12" s="342">
        <v>4</v>
      </c>
      <c r="B12" s="85" t="s">
        <v>484</v>
      </c>
      <c r="C12" s="85" t="s">
        <v>490</v>
      </c>
      <c r="D12" s="96" t="s">
        <v>491</v>
      </c>
      <c r="E12" s="96" t="s">
        <v>492</v>
      </c>
      <c r="F12" s="85" t="s">
        <v>511</v>
      </c>
      <c r="G12" s="85">
        <v>53</v>
      </c>
      <c r="H12" s="4">
        <v>800</v>
      </c>
      <c r="I12" s="4">
        <v>800</v>
      </c>
    </row>
    <row r="13" spans="1:9" ht="30" x14ac:dyDescent="0.2">
      <c r="A13" s="342">
        <v>5</v>
      </c>
      <c r="B13" s="85" t="s">
        <v>494</v>
      </c>
      <c r="C13" s="85" t="s">
        <v>495</v>
      </c>
      <c r="D13" s="96" t="s">
        <v>496</v>
      </c>
      <c r="E13" s="96" t="s">
        <v>497</v>
      </c>
      <c r="F13" s="85" t="s">
        <v>485</v>
      </c>
      <c r="G13" s="85">
        <v>60</v>
      </c>
      <c r="H13" s="4">
        <v>905</v>
      </c>
      <c r="I13" s="4">
        <v>905</v>
      </c>
    </row>
    <row r="14" spans="1:9" ht="30" x14ac:dyDescent="0.2">
      <c r="A14" s="342">
        <v>6</v>
      </c>
      <c r="B14" s="85" t="s">
        <v>498</v>
      </c>
      <c r="C14" s="85" t="s">
        <v>499</v>
      </c>
      <c r="D14" s="96" t="s">
        <v>500</v>
      </c>
      <c r="E14" s="96" t="s">
        <v>501</v>
      </c>
      <c r="F14" s="85" t="s">
        <v>493</v>
      </c>
      <c r="G14" s="85">
        <v>21</v>
      </c>
      <c r="H14" s="4">
        <v>320</v>
      </c>
      <c r="I14" s="4">
        <v>320</v>
      </c>
    </row>
    <row r="15" spans="1:9" ht="30" x14ac:dyDescent="0.2">
      <c r="A15" s="342">
        <v>7</v>
      </c>
      <c r="B15" s="85" t="s">
        <v>502</v>
      </c>
      <c r="C15" s="85" t="s">
        <v>503</v>
      </c>
      <c r="D15" s="96" t="s">
        <v>504</v>
      </c>
      <c r="E15" s="96" t="s">
        <v>505</v>
      </c>
      <c r="F15" s="85" t="s">
        <v>509</v>
      </c>
      <c r="G15" s="85">
        <v>53</v>
      </c>
      <c r="H15" s="4">
        <v>800</v>
      </c>
      <c r="I15" s="4">
        <v>800</v>
      </c>
    </row>
    <row r="16" spans="1:9" ht="30" x14ac:dyDescent="0.2">
      <c r="A16" s="342">
        <v>8</v>
      </c>
      <c r="B16" s="343" t="s">
        <v>1391</v>
      </c>
      <c r="C16" s="85" t="s">
        <v>900</v>
      </c>
      <c r="D16" s="96" t="s">
        <v>1393</v>
      </c>
      <c r="E16" s="85" t="s">
        <v>501</v>
      </c>
      <c r="F16" s="85" t="s">
        <v>1392</v>
      </c>
      <c r="G16" s="85">
        <v>20</v>
      </c>
      <c r="H16" s="4">
        <v>300</v>
      </c>
      <c r="I16" s="4">
        <v>300</v>
      </c>
    </row>
    <row r="17" spans="1:9" ht="30" x14ac:dyDescent="0.2">
      <c r="A17" s="342">
        <v>9</v>
      </c>
      <c r="B17" s="343" t="s">
        <v>1394</v>
      </c>
      <c r="C17" s="85" t="s">
        <v>1395</v>
      </c>
      <c r="D17" s="85" t="s">
        <v>1399</v>
      </c>
      <c r="E17" s="85" t="s">
        <v>501</v>
      </c>
      <c r="F17" s="85" t="s">
        <v>493</v>
      </c>
      <c r="G17" s="85">
        <v>30</v>
      </c>
      <c r="H17" s="4">
        <v>450</v>
      </c>
      <c r="I17" s="4">
        <v>450</v>
      </c>
    </row>
    <row r="18" spans="1:9" ht="30" x14ac:dyDescent="0.2">
      <c r="A18" s="342">
        <v>10</v>
      </c>
      <c r="B18" s="343" t="s">
        <v>1396</v>
      </c>
      <c r="C18" s="85" t="s">
        <v>1397</v>
      </c>
      <c r="D18" s="85" t="s">
        <v>1400</v>
      </c>
      <c r="E18" s="85" t="s">
        <v>501</v>
      </c>
      <c r="F18" s="85" t="s">
        <v>1398</v>
      </c>
      <c r="G18" s="85">
        <v>26</v>
      </c>
      <c r="H18" s="4">
        <v>400</v>
      </c>
      <c r="I18" s="4">
        <v>400</v>
      </c>
    </row>
    <row r="19" spans="1:9" ht="15" x14ac:dyDescent="0.2">
      <c r="A19" s="342"/>
      <c r="B19" s="343"/>
      <c r="C19" s="85"/>
      <c r="D19" s="85"/>
      <c r="E19" s="85"/>
      <c r="F19" s="85"/>
      <c r="G19" s="85"/>
      <c r="H19" s="4"/>
      <c r="I19" s="4"/>
    </row>
    <row r="20" spans="1:9" ht="15" x14ac:dyDescent="0.2">
      <c r="A20" s="342"/>
      <c r="B20" s="343"/>
      <c r="C20" s="85"/>
      <c r="D20" s="85"/>
      <c r="E20" s="85"/>
      <c r="F20" s="85"/>
      <c r="G20" s="85"/>
      <c r="H20" s="4"/>
      <c r="I20" s="4"/>
    </row>
    <row r="21" spans="1:9" ht="15" x14ac:dyDescent="0.2">
      <c r="A21" s="342"/>
      <c r="B21" s="343"/>
      <c r="C21" s="85"/>
      <c r="D21" s="85"/>
      <c r="E21" s="85"/>
      <c r="F21" s="85"/>
      <c r="G21" s="85"/>
      <c r="H21" s="4"/>
      <c r="I21" s="4"/>
    </row>
    <row r="22" spans="1:9" ht="15" x14ac:dyDescent="0.2">
      <c r="A22" s="342"/>
      <c r="B22" s="343"/>
      <c r="C22" s="85"/>
      <c r="D22" s="85"/>
      <c r="E22" s="85"/>
      <c r="F22" s="85"/>
      <c r="G22" s="85"/>
      <c r="H22" s="4"/>
      <c r="I22" s="4"/>
    </row>
    <row r="23" spans="1:9" ht="15" x14ac:dyDescent="0.2">
      <c r="A23" s="342"/>
      <c r="B23" s="343"/>
      <c r="C23" s="85"/>
      <c r="D23" s="85"/>
      <c r="E23" s="85"/>
      <c r="F23" s="85"/>
      <c r="G23" s="85"/>
      <c r="H23" s="4"/>
      <c r="I23" s="4"/>
    </row>
    <row r="24" spans="1:9" ht="15" x14ac:dyDescent="0.2">
      <c r="A24" s="342"/>
      <c r="B24" s="343"/>
      <c r="C24" s="85"/>
      <c r="D24" s="85"/>
      <c r="E24" s="85"/>
      <c r="F24" s="85"/>
      <c r="G24" s="85"/>
      <c r="H24" s="4"/>
      <c r="I24" s="4"/>
    </row>
    <row r="25" spans="1:9" ht="15" x14ac:dyDescent="0.2">
      <c r="A25" s="342"/>
      <c r="B25" s="343"/>
      <c r="C25" s="85"/>
      <c r="D25" s="85"/>
      <c r="E25" s="85"/>
      <c r="F25" s="85"/>
      <c r="G25" s="85"/>
      <c r="H25" s="4"/>
      <c r="I25" s="4"/>
    </row>
    <row r="26" spans="1:9" ht="15" x14ac:dyDescent="0.2">
      <c r="A26" s="342"/>
      <c r="B26" s="343"/>
      <c r="C26" s="85"/>
      <c r="D26" s="85"/>
      <c r="E26" s="85"/>
      <c r="F26" s="85"/>
      <c r="G26" s="85"/>
      <c r="H26" s="4"/>
      <c r="I26" s="4"/>
    </row>
    <row r="27" spans="1:9" ht="15" x14ac:dyDescent="0.2">
      <c r="A27" s="342"/>
      <c r="B27" s="343"/>
      <c r="C27" s="85"/>
      <c r="D27" s="85"/>
      <c r="E27" s="85"/>
      <c r="F27" s="85"/>
      <c r="G27" s="85"/>
      <c r="H27" s="4"/>
      <c r="I27" s="4"/>
    </row>
    <row r="28" spans="1:9" ht="15" x14ac:dyDescent="0.2">
      <c r="A28" s="342"/>
      <c r="B28" s="343"/>
      <c r="C28" s="85"/>
      <c r="D28" s="85"/>
      <c r="E28" s="85"/>
      <c r="F28" s="85"/>
      <c r="G28" s="85"/>
      <c r="H28" s="4"/>
      <c r="I28" s="4"/>
    </row>
    <row r="29" spans="1:9" ht="15" x14ac:dyDescent="0.2">
      <c r="A29" s="342"/>
      <c r="B29" s="343"/>
      <c r="C29" s="85"/>
      <c r="D29" s="85"/>
      <c r="E29" s="85"/>
      <c r="F29" s="85"/>
      <c r="G29" s="85"/>
      <c r="H29" s="4"/>
      <c r="I29" s="4"/>
    </row>
    <row r="30" spans="1:9" ht="15" x14ac:dyDescent="0.2">
      <c r="A30" s="342"/>
      <c r="B30" s="343"/>
      <c r="C30" s="85"/>
      <c r="D30" s="85"/>
      <c r="E30" s="85"/>
      <c r="F30" s="85"/>
      <c r="G30" s="85"/>
      <c r="H30" s="4"/>
      <c r="I30" s="4"/>
    </row>
    <row r="31" spans="1:9" ht="15" x14ac:dyDescent="0.2">
      <c r="A31" s="342"/>
      <c r="B31" s="343"/>
      <c r="C31" s="85"/>
      <c r="D31" s="85"/>
      <c r="E31" s="85"/>
      <c r="F31" s="85"/>
      <c r="G31" s="85"/>
      <c r="H31" s="4"/>
      <c r="I31" s="4"/>
    </row>
    <row r="32" spans="1:9" ht="15" x14ac:dyDescent="0.2">
      <c r="A32" s="342"/>
      <c r="B32" s="343"/>
      <c r="C32" s="85"/>
      <c r="D32" s="85"/>
      <c r="E32" s="85"/>
      <c r="F32" s="85"/>
      <c r="G32" s="85"/>
      <c r="H32" s="4"/>
      <c r="I32" s="4"/>
    </row>
    <row r="33" spans="1:9" ht="15" x14ac:dyDescent="0.2">
      <c r="A33" s="342"/>
      <c r="B33" s="343"/>
      <c r="C33" s="85"/>
      <c r="D33" s="85"/>
      <c r="E33" s="85"/>
      <c r="F33" s="85"/>
      <c r="G33" s="85"/>
      <c r="H33" s="4"/>
      <c r="I33" s="4"/>
    </row>
    <row r="34" spans="1:9" ht="15" x14ac:dyDescent="0.3">
      <c r="A34" s="342"/>
      <c r="B34" s="344"/>
      <c r="C34" s="97"/>
      <c r="D34" s="97"/>
      <c r="E34" s="97"/>
      <c r="F34" s="97"/>
      <c r="G34" s="97" t="s">
        <v>311</v>
      </c>
      <c r="H34" s="84">
        <f>SUM(H9:H33)</f>
        <v>9750</v>
      </c>
      <c r="I34" s="84">
        <f>SUM(I9:I33)</f>
        <v>9750</v>
      </c>
    </row>
    <row r="35" spans="1:9" ht="15" x14ac:dyDescent="0.3">
      <c r="A35" s="45"/>
      <c r="B35" s="45"/>
      <c r="C35" s="45"/>
      <c r="D35" s="45"/>
      <c r="E35" s="45"/>
      <c r="F35" s="45"/>
      <c r="G35" s="2"/>
      <c r="H35" s="2"/>
    </row>
    <row r="36" spans="1:9" ht="15" x14ac:dyDescent="0.3">
      <c r="A36" s="197" t="s">
        <v>409</v>
      </c>
      <c r="B36" s="45"/>
      <c r="C36" s="45"/>
      <c r="D36" s="45"/>
      <c r="E36" s="45"/>
      <c r="F36" s="45"/>
      <c r="G36" s="2"/>
      <c r="H36" s="2"/>
    </row>
    <row r="37" spans="1:9" ht="15" x14ac:dyDescent="0.3">
      <c r="A37" s="197"/>
      <c r="B37" s="45"/>
      <c r="C37" s="45"/>
      <c r="D37" s="45"/>
      <c r="E37" s="45"/>
      <c r="F37" s="45"/>
      <c r="G37" s="2"/>
      <c r="H37" s="2"/>
    </row>
    <row r="38" spans="1:9" ht="15" x14ac:dyDescent="0.3">
      <c r="A38" s="197"/>
      <c r="B38" s="2"/>
      <c r="C38" s="2"/>
      <c r="D38" s="2"/>
      <c r="E38" s="2"/>
      <c r="F38" s="2"/>
      <c r="G38" s="2"/>
      <c r="H38" s="2"/>
    </row>
    <row r="39" spans="1:9" ht="15" x14ac:dyDescent="0.3">
      <c r="A39" s="197"/>
      <c r="B39" s="2"/>
      <c r="C39" s="2"/>
      <c r="D39" s="2"/>
      <c r="E39" s="2"/>
      <c r="F39" s="2"/>
      <c r="G39" s="2"/>
      <c r="H39" s="2"/>
    </row>
    <row r="40" spans="1:9" x14ac:dyDescent="0.2">
      <c r="A40" s="23"/>
      <c r="B40" s="23"/>
      <c r="C40" s="23"/>
      <c r="D40" s="23"/>
      <c r="E40" s="23"/>
      <c r="F40" s="23"/>
      <c r="G40" s="23"/>
      <c r="H40" s="23"/>
    </row>
    <row r="41" spans="1:9" ht="15" x14ac:dyDescent="0.3">
      <c r="A41" s="67" t="s">
        <v>96</v>
      </c>
      <c r="B41" s="2"/>
      <c r="C41" s="2"/>
      <c r="D41" s="2"/>
      <c r="E41" s="2"/>
      <c r="F41" s="2"/>
      <c r="G41" s="2"/>
      <c r="H41" s="2"/>
    </row>
    <row r="42" spans="1:9" ht="15" x14ac:dyDescent="0.3">
      <c r="A42" s="2"/>
      <c r="B42" s="2"/>
      <c r="C42" s="2"/>
      <c r="D42" s="2"/>
      <c r="E42" s="2"/>
      <c r="F42" s="2"/>
      <c r="G42" s="2"/>
      <c r="H42" s="2"/>
    </row>
    <row r="43" spans="1:9" ht="15" x14ac:dyDescent="0.3">
      <c r="A43" s="2"/>
      <c r="B43" s="2"/>
      <c r="C43" s="2"/>
      <c r="D43" s="2"/>
      <c r="E43" s="2"/>
      <c r="F43" s="2"/>
      <c r="G43" s="2"/>
      <c r="H43" s="12"/>
    </row>
    <row r="44" spans="1:9" ht="15" x14ac:dyDescent="0.3">
      <c r="A44" s="67"/>
      <c r="B44" s="67" t="s">
        <v>254</v>
      </c>
      <c r="C44" s="67"/>
      <c r="D44" s="67"/>
      <c r="E44" s="67"/>
      <c r="F44" s="67"/>
      <c r="G44" s="2"/>
      <c r="H44" s="12"/>
    </row>
    <row r="45" spans="1:9" ht="15" x14ac:dyDescent="0.3">
      <c r="A45" s="2"/>
      <c r="B45" s="2" t="s">
        <v>253</v>
      </c>
      <c r="C45" s="2"/>
      <c r="D45" s="2"/>
      <c r="E45" s="2"/>
      <c r="F45" s="2"/>
      <c r="G45" s="2"/>
      <c r="H45" s="12"/>
    </row>
    <row r="46" spans="1:9" x14ac:dyDescent="0.2">
      <c r="A46" s="64"/>
      <c r="B46" s="64" t="s">
        <v>127</v>
      </c>
      <c r="C46" s="64"/>
      <c r="D46" s="64"/>
      <c r="E46" s="64"/>
      <c r="F46" s="64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G3" sqref="G3"/>
    </sheetView>
  </sheetViews>
  <sheetFormatPr defaultRowHeight="12.75" x14ac:dyDescent="0.2"/>
  <cols>
    <col min="1" max="1" width="5.42578125" style="181" customWidth="1"/>
    <col min="2" max="2" width="13.140625" style="181" customWidth="1"/>
    <col min="3" max="3" width="15.140625" style="181" customWidth="1"/>
    <col min="4" max="4" width="18" style="181" customWidth="1"/>
    <col min="5" max="5" width="20.5703125" style="181" customWidth="1"/>
    <col min="6" max="6" width="21.28515625" style="181" customWidth="1"/>
    <col min="7" max="7" width="15.140625" style="181" customWidth="1"/>
    <col min="8" max="8" width="15.5703125" style="181" customWidth="1"/>
    <col min="9" max="9" width="13.42578125" style="181" customWidth="1"/>
    <col min="10" max="10" width="0" style="181" hidden="1" customWidth="1"/>
    <col min="11" max="16384" width="9.140625" style="181"/>
  </cols>
  <sheetData>
    <row r="1" spans="1:10" ht="15" x14ac:dyDescent="0.3">
      <c r="A1" s="72" t="s">
        <v>410</v>
      </c>
      <c r="B1" s="72"/>
      <c r="C1" s="75"/>
      <c r="D1" s="75"/>
      <c r="E1" s="75"/>
      <c r="F1" s="75"/>
      <c r="G1" s="497" t="s">
        <v>97</v>
      </c>
      <c r="H1" s="497"/>
    </row>
    <row r="2" spans="1:10" ht="15" x14ac:dyDescent="0.3">
      <c r="A2" s="74" t="s">
        <v>128</v>
      </c>
      <c r="B2" s="72"/>
      <c r="C2" s="75"/>
      <c r="D2" s="75"/>
      <c r="E2" s="75"/>
      <c r="F2" s="75"/>
      <c r="G2" s="503" t="str">
        <f>'ფორმა N1'!L2</f>
        <v>03.10.2017 -21.10.2017</v>
      </c>
      <c r="H2" s="503"/>
    </row>
    <row r="3" spans="1:10" ht="15" x14ac:dyDescent="0.3">
      <c r="A3" s="74"/>
      <c r="B3" s="74"/>
      <c r="C3" s="74"/>
      <c r="D3" s="74"/>
      <c r="E3" s="74"/>
      <c r="F3" s="74"/>
      <c r="G3" s="251"/>
      <c r="H3" s="251"/>
    </row>
    <row r="4" spans="1:10" ht="15" x14ac:dyDescent="0.3">
      <c r="A4" s="75" t="s">
        <v>257</v>
      </c>
      <c r="B4" s="75"/>
      <c r="C4" s="75"/>
      <c r="D4" s="75"/>
      <c r="E4" s="75"/>
      <c r="F4" s="75"/>
      <c r="G4" s="74"/>
      <c r="H4" s="74"/>
    </row>
    <row r="5" spans="1:10" ht="15" x14ac:dyDescent="0.3">
      <c r="A5" s="78">
        <f>'ფორმა N1'!A5</f>
        <v>0</v>
      </c>
      <c r="B5" s="78"/>
      <c r="C5" s="78"/>
      <c r="D5" s="78"/>
      <c r="E5" s="78"/>
      <c r="F5" s="78"/>
      <c r="G5" s="79"/>
      <c r="H5" s="79"/>
    </row>
    <row r="6" spans="1:10" ht="15" x14ac:dyDescent="0.3">
      <c r="A6" s="75"/>
      <c r="B6" s="75"/>
      <c r="C6" s="75"/>
      <c r="D6" s="75"/>
      <c r="E6" s="75"/>
      <c r="F6" s="75"/>
      <c r="G6" s="74"/>
      <c r="H6" s="74"/>
    </row>
    <row r="7" spans="1:10" ht="15" x14ac:dyDescent="0.2">
      <c r="A7" s="250"/>
      <c r="B7" s="250"/>
      <c r="C7" s="250"/>
      <c r="D7" s="250"/>
      <c r="E7" s="250"/>
      <c r="F7" s="250"/>
      <c r="G7" s="76"/>
      <c r="H7" s="76"/>
    </row>
    <row r="8" spans="1:10" ht="30" x14ac:dyDescent="0.2">
      <c r="A8" s="88" t="s">
        <v>64</v>
      </c>
      <c r="B8" s="88" t="s">
        <v>312</v>
      </c>
      <c r="C8" s="88" t="s">
        <v>313</v>
      </c>
      <c r="D8" s="88" t="s">
        <v>215</v>
      </c>
      <c r="E8" s="88" t="s">
        <v>320</v>
      </c>
      <c r="F8" s="88" t="s">
        <v>314</v>
      </c>
      <c r="G8" s="77" t="s">
        <v>10</v>
      </c>
      <c r="H8" s="77" t="s">
        <v>9</v>
      </c>
      <c r="J8" s="210" t="s">
        <v>319</v>
      </c>
    </row>
    <row r="9" spans="1:10" ht="15" x14ac:dyDescent="0.2">
      <c r="A9" s="96"/>
      <c r="B9" s="96"/>
      <c r="C9" s="96"/>
      <c r="D9" s="96"/>
      <c r="E9" s="96"/>
      <c r="F9" s="96"/>
      <c r="G9" s="4"/>
      <c r="H9" s="4"/>
      <c r="J9" s="210" t="s">
        <v>0</v>
      </c>
    </row>
    <row r="10" spans="1:10" ht="15" x14ac:dyDescent="0.2">
      <c r="A10" s="96"/>
      <c r="B10" s="96"/>
      <c r="C10" s="96"/>
      <c r="D10" s="96"/>
      <c r="E10" s="96"/>
      <c r="F10" s="96"/>
      <c r="G10" s="4"/>
      <c r="H10" s="4"/>
    </row>
    <row r="11" spans="1:10" ht="15" x14ac:dyDescent="0.2">
      <c r="A11" s="85"/>
      <c r="B11" s="85"/>
      <c r="C11" s="85"/>
      <c r="D11" s="85"/>
      <c r="E11" s="85"/>
      <c r="F11" s="85"/>
      <c r="G11" s="4"/>
      <c r="H11" s="4"/>
    </row>
    <row r="12" spans="1:10" ht="15" x14ac:dyDescent="0.2">
      <c r="A12" s="85"/>
      <c r="B12" s="85"/>
      <c r="C12" s="85"/>
      <c r="D12" s="85"/>
      <c r="E12" s="85"/>
      <c r="F12" s="85"/>
      <c r="G12" s="4"/>
      <c r="H12" s="4"/>
    </row>
    <row r="13" spans="1:10" ht="15" x14ac:dyDescent="0.2">
      <c r="A13" s="85"/>
      <c r="B13" s="85"/>
      <c r="C13" s="85"/>
      <c r="D13" s="85"/>
      <c r="E13" s="85"/>
      <c r="F13" s="85"/>
      <c r="G13" s="4"/>
      <c r="H13" s="4"/>
    </row>
    <row r="14" spans="1:10" ht="15" x14ac:dyDescent="0.2">
      <c r="A14" s="85"/>
      <c r="B14" s="85"/>
      <c r="C14" s="85"/>
      <c r="D14" s="85"/>
      <c r="E14" s="85"/>
      <c r="F14" s="85"/>
      <c r="G14" s="4"/>
      <c r="H14" s="4"/>
    </row>
    <row r="15" spans="1:10" ht="15" x14ac:dyDescent="0.2">
      <c r="A15" s="85"/>
      <c r="B15" s="85"/>
      <c r="C15" s="85"/>
      <c r="D15" s="85"/>
      <c r="E15" s="85"/>
      <c r="F15" s="85"/>
      <c r="G15" s="4"/>
      <c r="H15" s="4"/>
    </row>
    <row r="16" spans="1:10" ht="15" x14ac:dyDescent="0.2">
      <c r="A16" s="85"/>
      <c r="B16" s="85"/>
      <c r="C16" s="85"/>
      <c r="D16" s="85"/>
      <c r="E16" s="85"/>
      <c r="F16" s="85"/>
      <c r="G16" s="4"/>
      <c r="H16" s="4"/>
    </row>
    <row r="17" spans="1:8" ht="15" x14ac:dyDescent="0.2">
      <c r="A17" s="85"/>
      <c r="B17" s="85"/>
      <c r="C17" s="85"/>
      <c r="D17" s="85"/>
      <c r="E17" s="85"/>
      <c r="F17" s="85"/>
      <c r="G17" s="4"/>
      <c r="H17" s="4"/>
    </row>
    <row r="18" spans="1:8" ht="15" x14ac:dyDescent="0.2">
      <c r="A18" s="85"/>
      <c r="B18" s="85"/>
      <c r="C18" s="85"/>
      <c r="D18" s="85"/>
      <c r="E18" s="85"/>
      <c r="F18" s="85"/>
      <c r="G18" s="4"/>
      <c r="H18" s="4"/>
    </row>
    <row r="19" spans="1:8" ht="15" x14ac:dyDescent="0.2">
      <c r="A19" s="85"/>
      <c r="B19" s="85"/>
      <c r="C19" s="85"/>
      <c r="D19" s="85"/>
      <c r="E19" s="85"/>
      <c r="F19" s="85"/>
      <c r="G19" s="4"/>
      <c r="H19" s="4"/>
    </row>
    <row r="20" spans="1:8" ht="15" x14ac:dyDescent="0.2">
      <c r="A20" s="85"/>
      <c r="B20" s="85"/>
      <c r="C20" s="85"/>
      <c r="D20" s="85"/>
      <c r="E20" s="85"/>
      <c r="F20" s="85"/>
      <c r="G20" s="4"/>
      <c r="H20" s="4"/>
    </row>
    <row r="21" spans="1:8" ht="15" x14ac:dyDescent="0.2">
      <c r="A21" s="85"/>
      <c r="B21" s="85"/>
      <c r="C21" s="85"/>
      <c r="D21" s="85"/>
      <c r="E21" s="85"/>
      <c r="F21" s="85"/>
      <c r="G21" s="4"/>
      <c r="H21" s="4"/>
    </row>
    <row r="22" spans="1:8" ht="15" x14ac:dyDescent="0.2">
      <c r="A22" s="85"/>
      <c r="B22" s="85"/>
      <c r="C22" s="85"/>
      <c r="D22" s="85"/>
      <c r="E22" s="85"/>
      <c r="F22" s="85"/>
      <c r="G22" s="4"/>
      <c r="H22" s="4"/>
    </row>
    <row r="23" spans="1:8" ht="15" x14ac:dyDescent="0.2">
      <c r="A23" s="85"/>
      <c r="B23" s="85"/>
      <c r="C23" s="85"/>
      <c r="D23" s="85"/>
      <c r="E23" s="85"/>
      <c r="F23" s="85"/>
      <c r="G23" s="4"/>
      <c r="H23" s="4"/>
    </row>
    <row r="24" spans="1:8" ht="15" x14ac:dyDescent="0.2">
      <c r="A24" s="85"/>
      <c r="B24" s="85"/>
      <c r="C24" s="85"/>
      <c r="D24" s="85"/>
      <c r="E24" s="85"/>
      <c r="F24" s="85"/>
      <c r="G24" s="4"/>
      <c r="H24" s="4"/>
    </row>
    <row r="25" spans="1:8" ht="15" x14ac:dyDescent="0.2">
      <c r="A25" s="85"/>
      <c r="B25" s="85"/>
      <c r="C25" s="85"/>
      <c r="D25" s="85"/>
      <c r="E25" s="85"/>
      <c r="F25" s="85"/>
      <c r="G25" s="4"/>
      <c r="H25" s="4"/>
    </row>
    <row r="26" spans="1:8" ht="15" x14ac:dyDescent="0.2">
      <c r="A26" s="85"/>
      <c r="B26" s="85"/>
      <c r="C26" s="85"/>
      <c r="D26" s="85"/>
      <c r="E26" s="85"/>
      <c r="F26" s="85"/>
      <c r="G26" s="4"/>
      <c r="H26" s="4"/>
    </row>
    <row r="27" spans="1:8" ht="15" x14ac:dyDescent="0.2">
      <c r="A27" s="85"/>
      <c r="B27" s="85"/>
      <c r="C27" s="85"/>
      <c r="D27" s="85"/>
      <c r="E27" s="85"/>
      <c r="F27" s="85"/>
      <c r="G27" s="4"/>
      <c r="H27" s="4"/>
    </row>
    <row r="28" spans="1:8" ht="15" x14ac:dyDescent="0.2">
      <c r="A28" s="85"/>
      <c r="B28" s="85"/>
      <c r="C28" s="85"/>
      <c r="D28" s="85"/>
      <c r="E28" s="85"/>
      <c r="F28" s="85"/>
      <c r="G28" s="4"/>
      <c r="H28" s="4"/>
    </row>
    <row r="29" spans="1:8" ht="15" x14ac:dyDescent="0.2">
      <c r="A29" s="85"/>
      <c r="B29" s="85"/>
      <c r="C29" s="85"/>
      <c r="D29" s="85"/>
      <c r="E29" s="85"/>
      <c r="F29" s="85"/>
      <c r="G29" s="4"/>
      <c r="H29" s="4"/>
    </row>
    <row r="30" spans="1:8" ht="15" x14ac:dyDescent="0.2">
      <c r="A30" s="85"/>
      <c r="B30" s="85"/>
      <c r="C30" s="85"/>
      <c r="D30" s="85"/>
      <c r="E30" s="85"/>
      <c r="F30" s="85"/>
      <c r="G30" s="4"/>
      <c r="H30" s="4"/>
    </row>
    <row r="31" spans="1:8" ht="15" x14ac:dyDescent="0.2">
      <c r="A31" s="85"/>
      <c r="B31" s="85"/>
      <c r="C31" s="85"/>
      <c r="D31" s="85"/>
      <c r="E31" s="85"/>
      <c r="F31" s="85"/>
      <c r="G31" s="4"/>
      <c r="H31" s="4"/>
    </row>
    <row r="32" spans="1:8" ht="15" x14ac:dyDescent="0.2">
      <c r="A32" s="85"/>
      <c r="B32" s="85"/>
      <c r="C32" s="85"/>
      <c r="D32" s="85"/>
      <c r="E32" s="85"/>
      <c r="F32" s="85"/>
      <c r="G32" s="4"/>
      <c r="H32" s="4"/>
    </row>
    <row r="33" spans="1:9" ht="15" x14ac:dyDescent="0.2">
      <c r="A33" s="85"/>
      <c r="B33" s="85"/>
      <c r="C33" s="85"/>
      <c r="D33" s="85"/>
      <c r="E33" s="85"/>
      <c r="F33" s="85"/>
      <c r="G33" s="4"/>
      <c r="H33" s="4"/>
    </row>
    <row r="34" spans="1:9" ht="15" x14ac:dyDescent="0.3">
      <c r="A34" s="85"/>
      <c r="B34" s="97"/>
      <c r="C34" s="97"/>
      <c r="D34" s="97"/>
      <c r="E34" s="97"/>
      <c r="F34" s="97" t="s">
        <v>318</v>
      </c>
      <c r="G34" s="84">
        <f>SUM(G9:G33)</f>
        <v>0</v>
      </c>
      <c r="H34" s="84">
        <f>SUM(H9:H33)</f>
        <v>0</v>
      </c>
    </row>
    <row r="35" spans="1:9" ht="15" x14ac:dyDescent="0.3">
      <c r="A35" s="208"/>
      <c r="B35" s="208"/>
      <c r="C35" s="208"/>
      <c r="D35" s="208"/>
      <c r="E35" s="208"/>
      <c r="F35" s="208"/>
      <c r="G35" s="208"/>
      <c r="H35" s="180"/>
      <c r="I35" s="180"/>
    </row>
    <row r="36" spans="1:9" ht="15" x14ac:dyDescent="0.3">
      <c r="A36" s="209" t="s">
        <v>411</v>
      </c>
      <c r="B36" s="209"/>
      <c r="C36" s="208"/>
      <c r="D36" s="208"/>
      <c r="E36" s="208"/>
      <c r="F36" s="208"/>
      <c r="G36" s="208"/>
      <c r="H36" s="180"/>
      <c r="I36" s="180"/>
    </row>
    <row r="37" spans="1:9" ht="15" x14ac:dyDescent="0.3">
      <c r="A37" s="209"/>
      <c r="B37" s="209"/>
      <c r="C37" s="208"/>
      <c r="D37" s="208"/>
      <c r="E37" s="208"/>
      <c r="F37" s="208"/>
      <c r="G37" s="208"/>
      <c r="H37" s="180"/>
      <c r="I37" s="180"/>
    </row>
    <row r="38" spans="1:9" ht="15" x14ac:dyDescent="0.3">
      <c r="A38" s="209"/>
      <c r="B38" s="209"/>
      <c r="C38" s="180"/>
      <c r="D38" s="180"/>
      <c r="E38" s="180"/>
      <c r="F38" s="180"/>
      <c r="G38" s="180"/>
      <c r="H38" s="180"/>
      <c r="I38" s="180"/>
    </row>
    <row r="39" spans="1:9" ht="15" x14ac:dyDescent="0.3">
      <c r="A39" s="209"/>
      <c r="B39" s="209"/>
      <c r="C39" s="180"/>
      <c r="D39" s="180"/>
      <c r="E39" s="180"/>
      <c r="F39" s="180"/>
      <c r="G39" s="180"/>
      <c r="H39" s="180"/>
      <c r="I39" s="180"/>
    </row>
    <row r="40" spans="1:9" x14ac:dyDescent="0.2">
      <c r="A40" s="206"/>
      <c r="B40" s="206"/>
      <c r="C40" s="206"/>
      <c r="D40" s="206"/>
      <c r="E40" s="206"/>
      <c r="F40" s="206"/>
      <c r="G40" s="206"/>
      <c r="H40" s="206"/>
      <c r="I40" s="206"/>
    </row>
    <row r="41" spans="1:9" ht="15" x14ac:dyDescent="0.3">
      <c r="A41" s="186" t="s">
        <v>96</v>
      </c>
      <c r="B41" s="186"/>
      <c r="C41" s="180"/>
      <c r="D41" s="180"/>
      <c r="E41" s="180"/>
      <c r="F41" s="180"/>
      <c r="G41" s="180"/>
      <c r="H41" s="180"/>
      <c r="I41" s="180"/>
    </row>
    <row r="42" spans="1:9" ht="15" x14ac:dyDescent="0.3">
      <c r="A42" s="180"/>
      <c r="B42" s="180"/>
      <c r="C42" s="180"/>
      <c r="D42" s="180"/>
      <c r="E42" s="180"/>
      <c r="F42" s="180"/>
      <c r="G42" s="180"/>
      <c r="H42" s="180"/>
      <c r="I42" s="180"/>
    </row>
    <row r="43" spans="1:9" ht="15" x14ac:dyDescent="0.3">
      <c r="A43" s="180"/>
      <c r="B43" s="180"/>
      <c r="C43" s="180"/>
      <c r="D43" s="180"/>
      <c r="E43" s="180"/>
      <c r="F43" s="180"/>
      <c r="G43" s="180"/>
      <c r="H43" s="180"/>
      <c r="I43" s="187"/>
    </row>
    <row r="44" spans="1:9" ht="15" x14ac:dyDescent="0.3">
      <c r="A44" s="186"/>
      <c r="B44" s="186"/>
      <c r="C44" s="186" t="s">
        <v>376</v>
      </c>
      <c r="D44" s="186"/>
      <c r="E44" s="208"/>
      <c r="F44" s="186"/>
      <c r="G44" s="186"/>
      <c r="H44" s="180"/>
      <c r="I44" s="187"/>
    </row>
    <row r="45" spans="1:9" ht="15" x14ac:dyDescent="0.3">
      <c r="A45" s="180"/>
      <c r="B45" s="180"/>
      <c r="C45" s="180" t="s">
        <v>253</v>
      </c>
      <c r="D45" s="180"/>
      <c r="E45" s="180"/>
      <c r="F45" s="180"/>
      <c r="G45" s="180"/>
      <c r="H45" s="180"/>
      <c r="I45" s="187"/>
    </row>
    <row r="46" spans="1:9" x14ac:dyDescent="0.2">
      <c r="A46" s="188"/>
      <c r="B46" s="188"/>
      <c r="C46" s="188" t="s">
        <v>127</v>
      </c>
      <c r="D46" s="188"/>
      <c r="E46" s="188"/>
      <c r="F46" s="188"/>
      <c r="G46" s="188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topLeftCell="B1" zoomScale="80" zoomScaleSheetLayoutView="80" workbookViewId="0">
      <selection activeCell="B13" sqref="B13"/>
    </sheetView>
  </sheetViews>
  <sheetFormatPr defaultRowHeight="12.75" x14ac:dyDescent="0.2"/>
  <cols>
    <col min="1" max="1" width="5.42578125" style="181" customWidth="1"/>
    <col min="2" max="2" width="20" style="181" customWidth="1"/>
    <col min="3" max="3" width="27.5703125" style="181" customWidth="1"/>
    <col min="4" max="4" width="19.28515625" style="181" customWidth="1"/>
    <col min="5" max="5" width="16.85546875" style="181" customWidth="1"/>
    <col min="6" max="6" width="13.140625" style="181" customWidth="1"/>
    <col min="7" max="7" width="17" style="181" customWidth="1"/>
    <col min="8" max="8" width="13.7109375" style="181" customWidth="1"/>
    <col min="9" max="9" width="19.42578125" style="181" bestFit="1" customWidth="1"/>
    <col min="10" max="10" width="18.5703125" style="181" bestFit="1" customWidth="1"/>
    <col min="11" max="11" width="16.7109375" style="181" customWidth="1"/>
    <col min="12" max="12" width="17.7109375" style="181" customWidth="1"/>
    <col min="13" max="13" width="12.85546875" style="181" customWidth="1"/>
    <col min="14" max="16384" width="9.140625" style="181"/>
  </cols>
  <sheetData>
    <row r="2" spans="1:13" ht="15" x14ac:dyDescent="0.3">
      <c r="A2" s="505" t="s">
        <v>412</v>
      </c>
      <c r="B2" s="505"/>
      <c r="C2" s="505"/>
      <c r="D2" s="505"/>
      <c r="E2" s="505"/>
      <c r="F2" s="332"/>
      <c r="G2" s="75"/>
      <c r="H2" s="75"/>
      <c r="I2" s="75"/>
      <c r="J2" s="75"/>
      <c r="K2" s="251"/>
      <c r="L2" s="252"/>
      <c r="M2" s="252" t="s">
        <v>97</v>
      </c>
    </row>
    <row r="3" spans="1:13" ht="15" x14ac:dyDescent="0.3">
      <c r="A3" s="74" t="s">
        <v>128</v>
      </c>
      <c r="B3" s="74"/>
      <c r="C3" s="72"/>
      <c r="D3" s="75"/>
      <c r="E3" s="75"/>
      <c r="F3" s="75"/>
      <c r="G3" s="75"/>
      <c r="H3" s="75"/>
      <c r="I3" s="75"/>
      <c r="J3" s="75"/>
      <c r="K3" s="251"/>
      <c r="L3" s="503" t="str">
        <f>'ფორმა N1'!L2</f>
        <v>03.10.2017 -21.10.2017</v>
      </c>
      <c r="M3" s="503"/>
    </row>
    <row r="4" spans="1:13" ht="15" x14ac:dyDescent="0.3">
      <c r="A4" s="74"/>
      <c r="B4" s="74"/>
      <c r="C4" s="74"/>
      <c r="D4" s="72"/>
      <c r="E4" s="72"/>
      <c r="F4" s="72"/>
      <c r="G4" s="72"/>
      <c r="H4" s="72"/>
      <c r="I4" s="72"/>
      <c r="J4" s="72"/>
      <c r="K4" s="251"/>
      <c r="L4" s="251"/>
      <c r="M4" s="251"/>
    </row>
    <row r="5" spans="1:13" ht="15" x14ac:dyDescent="0.3">
      <c r="A5" s="75" t="s">
        <v>257</v>
      </c>
      <c r="B5" s="75"/>
      <c r="C5" s="75"/>
      <c r="D5" s="75"/>
      <c r="E5" s="75"/>
      <c r="F5" s="75"/>
      <c r="G5" s="75"/>
      <c r="H5" s="75"/>
      <c r="I5" s="75"/>
      <c r="J5" s="75"/>
      <c r="K5" s="74"/>
      <c r="L5" s="74"/>
      <c r="M5" s="74"/>
    </row>
    <row r="6" spans="1:13" ht="15" x14ac:dyDescent="0.3">
      <c r="A6" s="78">
        <f>'ფორმა N1'!A5</f>
        <v>0</v>
      </c>
      <c r="B6" s="78"/>
      <c r="C6" s="78"/>
      <c r="D6" s="78"/>
      <c r="E6" s="78"/>
      <c r="F6" s="78"/>
      <c r="G6" s="78"/>
      <c r="H6" s="78"/>
      <c r="I6" s="78"/>
      <c r="J6" s="78"/>
      <c r="K6" s="79"/>
      <c r="L6" s="79"/>
    </row>
    <row r="7" spans="1:13" ht="15" x14ac:dyDescent="0.3">
      <c r="A7" s="75"/>
      <c r="B7" s="75"/>
      <c r="C7" s="75"/>
      <c r="D7" s="75"/>
      <c r="E7" s="75"/>
      <c r="F7" s="75"/>
      <c r="G7" s="75"/>
      <c r="H7" s="75"/>
      <c r="I7" s="75"/>
      <c r="J7" s="75"/>
      <c r="K7" s="74"/>
      <c r="L7" s="74"/>
      <c r="M7" s="74"/>
    </row>
    <row r="8" spans="1:13" ht="15" x14ac:dyDescent="0.2">
      <c r="A8" s="250"/>
      <c r="B8" s="358"/>
      <c r="C8" s="250"/>
      <c r="D8" s="250"/>
      <c r="E8" s="250"/>
      <c r="F8" s="250"/>
      <c r="G8" s="250"/>
      <c r="H8" s="250"/>
      <c r="I8" s="250"/>
      <c r="J8" s="250"/>
      <c r="K8" s="76"/>
      <c r="L8" s="76"/>
      <c r="M8" s="76"/>
    </row>
    <row r="9" spans="1:13" ht="45" x14ac:dyDescent="0.2">
      <c r="A9" s="88" t="s">
        <v>64</v>
      </c>
      <c r="B9" s="88" t="s">
        <v>475</v>
      </c>
      <c r="C9" s="88" t="s">
        <v>413</v>
      </c>
      <c r="D9" s="88" t="s">
        <v>414</v>
      </c>
      <c r="E9" s="88" t="s">
        <v>415</v>
      </c>
      <c r="F9" s="88" t="s">
        <v>416</v>
      </c>
      <c r="G9" s="88" t="s">
        <v>417</v>
      </c>
      <c r="H9" s="88" t="s">
        <v>418</v>
      </c>
      <c r="I9" s="88" t="s">
        <v>419</v>
      </c>
      <c r="J9" s="88" t="s">
        <v>420</v>
      </c>
      <c r="K9" s="88" t="s">
        <v>421</v>
      </c>
      <c r="L9" s="88" t="s">
        <v>422</v>
      </c>
      <c r="M9" s="88" t="s">
        <v>299</v>
      </c>
    </row>
    <row r="10" spans="1:13" ht="15" x14ac:dyDescent="0.2">
      <c r="A10" s="96">
        <v>1</v>
      </c>
      <c r="B10" s="411"/>
      <c r="C10" s="333"/>
      <c r="D10" s="96"/>
      <c r="E10" s="96"/>
      <c r="F10" s="96"/>
      <c r="G10" s="96"/>
      <c r="H10" s="96"/>
      <c r="I10" s="96"/>
      <c r="J10" s="96"/>
      <c r="K10" s="4"/>
      <c r="L10" s="4"/>
      <c r="M10" s="96"/>
    </row>
    <row r="11" spans="1:13" ht="15" x14ac:dyDescent="0.2">
      <c r="A11" s="96">
        <v>2</v>
      </c>
      <c r="B11" s="411"/>
      <c r="C11" s="333"/>
      <c r="D11" s="96"/>
      <c r="E11" s="96"/>
      <c r="F11" s="96"/>
      <c r="G11" s="96"/>
      <c r="H11" s="96"/>
      <c r="I11" s="96"/>
      <c r="J11" s="96"/>
      <c r="K11" s="4"/>
      <c r="L11" s="4"/>
      <c r="M11" s="96"/>
    </row>
    <row r="12" spans="1:13" ht="15" x14ac:dyDescent="0.2">
      <c r="A12" s="96">
        <v>3</v>
      </c>
      <c r="B12" s="411"/>
      <c r="C12" s="333"/>
      <c r="D12" s="85"/>
      <c r="E12" s="85"/>
      <c r="F12" s="85"/>
      <c r="G12" s="85"/>
      <c r="H12" s="85"/>
      <c r="I12" s="85"/>
      <c r="J12" s="85"/>
      <c r="K12" s="4"/>
      <c r="L12" s="4"/>
      <c r="M12" s="85"/>
    </row>
    <row r="13" spans="1:13" ht="15" x14ac:dyDescent="0.2">
      <c r="A13" s="96">
        <v>4</v>
      </c>
      <c r="B13" s="411"/>
      <c r="C13" s="333"/>
      <c r="D13" s="85"/>
      <c r="E13" s="85"/>
      <c r="F13" s="85"/>
      <c r="G13" s="85"/>
      <c r="H13" s="85"/>
      <c r="I13" s="85"/>
      <c r="J13" s="85"/>
      <c r="K13" s="4"/>
      <c r="L13" s="4"/>
      <c r="M13" s="85"/>
    </row>
    <row r="14" spans="1:13" ht="15" x14ac:dyDescent="0.2">
      <c r="A14" s="96">
        <v>5</v>
      </c>
      <c r="B14" s="411"/>
      <c r="C14" s="333"/>
      <c r="D14" s="85"/>
      <c r="E14" s="85"/>
      <c r="F14" s="85"/>
      <c r="G14" s="85"/>
      <c r="H14" s="85"/>
      <c r="I14" s="85"/>
      <c r="J14" s="85"/>
      <c r="K14" s="4"/>
      <c r="L14" s="4"/>
      <c r="M14" s="85"/>
    </row>
    <row r="15" spans="1:13" ht="15" x14ac:dyDescent="0.2">
      <c r="A15" s="96">
        <v>6</v>
      </c>
      <c r="B15" s="411"/>
      <c r="C15" s="333"/>
      <c r="D15" s="85"/>
      <c r="E15" s="85"/>
      <c r="F15" s="85"/>
      <c r="G15" s="85"/>
      <c r="H15" s="85"/>
      <c r="I15" s="85"/>
      <c r="J15" s="85"/>
      <c r="K15" s="4"/>
      <c r="L15" s="4"/>
      <c r="M15" s="85"/>
    </row>
    <row r="16" spans="1:13" ht="15" x14ac:dyDescent="0.2">
      <c r="A16" s="96">
        <v>7</v>
      </c>
      <c r="B16" s="411"/>
      <c r="C16" s="333"/>
      <c r="D16" s="85"/>
      <c r="E16" s="85"/>
      <c r="F16" s="85"/>
      <c r="G16" s="85"/>
      <c r="H16" s="85"/>
      <c r="I16" s="85"/>
      <c r="J16" s="85"/>
      <c r="K16" s="4"/>
      <c r="L16" s="4"/>
      <c r="M16" s="85"/>
    </row>
    <row r="17" spans="1:13" ht="15" x14ac:dyDescent="0.2">
      <c r="A17" s="96">
        <v>8</v>
      </c>
      <c r="B17" s="411"/>
      <c r="C17" s="333"/>
      <c r="D17" s="85"/>
      <c r="E17" s="85"/>
      <c r="F17" s="85"/>
      <c r="G17" s="85"/>
      <c r="H17" s="85"/>
      <c r="I17" s="85"/>
      <c r="J17" s="85"/>
      <c r="K17" s="4"/>
      <c r="L17" s="4"/>
      <c r="M17" s="85"/>
    </row>
    <row r="18" spans="1:13" ht="15" x14ac:dyDescent="0.2">
      <c r="A18" s="96">
        <v>9</v>
      </c>
      <c r="B18" s="411"/>
      <c r="C18" s="333"/>
      <c r="D18" s="85"/>
      <c r="E18" s="85"/>
      <c r="F18" s="85"/>
      <c r="G18" s="85"/>
      <c r="H18" s="85"/>
      <c r="I18" s="85"/>
      <c r="J18" s="85"/>
      <c r="K18" s="4"/>
      <c r="L18" s="4"/>
      <c r="M18" s="85"/>
    </row>
    <row r="19" spans="1:13" ht="15" x14ac:dyDescent="0.2">
      <c r="A19" s="96">
        <v>10</v>
      </c>
      <c r="B19" s="411"/>
      <c r="C19" s="333"/>
      <c r="D19" s="85"/>
      <c r="E19" s="85"/>
      <c r="F19" s="85"/>
      <c r="G19" s="85"/>
      <c r="H19" s="85"/>
      <c r="I19" s="85"/>
      <c r="J19" s="85"/>
      <c r="K19" s="4"/>
      <c r="L19" s="4"/>
      <c r="M19" s="85"/>
    </row>
    <row r="20" spans="1:13" ht="15" x14ac:dyDescent="0.2">
      <c r="A20" s="96">
        <v>11</v>
      </c>
      <c r="B20" s="411"/>
      <c r="C20" s="333"/>
      <c r="D20" s="85"/>
      <c r="E20" s="85"/>
      <c r="F20" s="85"/>
      <c r="G20" s="85"/>
      <c r="H20" s="85"/>
      <c r="I20" s="85"/>
      <c r="J20" s="85"/>
      <c r="K20" s="4"/>
      <c r="L20" s="4"/>
      <c r="M20" s="85"/>
    </row>
    <row r="21" spans="1:13" ht="15" x14ac:dyDescent="0.2">
      <c r="A21" s="96">
        <v>12</v>
      </c>
      <c r="B21" s="411"/>
      <c r="C21" s="333"/>
      <c r="D21" s="85"/>
      <c r="E21" s="85"/>
      <c r="F21" s="85"/>
      <c r="G21" s="85"/>
      <c r="H21" s="85"/>
      <c r="I21" s="85"/>
      <c r="J21" s="85"/>
      <c r="K21" s="4"/>
      <c r="L21" s="4"/>
      <c r="M21" s="85"/>
    </row>
    <row r="22" spans="1:13" ht="15" x14ac:dyDescent="0.2">
      <c r="A22" s="96">
        <v>13</v>
      </c>
      <c r="B22" s="411"/>
      <c r="C22" s="333"/>
      <c r="D22" s="85"/>
      <c r="E22" s="85"/>
      <c r="F22" s="85"/>
      <c r="G22" s="85"/>
      <c r="H22" s="85"/>
      <c r="I22" s="85"/>
      <c r="J22" s="85"/>
      <c r="K22" s="4"/>
      <c r="L22" s="4"/>
      <c r="M22" s="85"/>
    </row>
    <row r="23" spans="1:13" ht="15" x14ac:dyDescent="0.2">
      <c r="A23" s="96">
        <v>14</v>
      </c>
      <c r="B23" s="411"/>
      <c r="C23" s="333"/>
      <c r="D23" s="85"/>
      <c r="E23" s="85"/>
      <c r="F23" s="85"/>
      <c r="G23" s="85"/>
      <c r="H23" s="85"/>
      <c r="I23" s="85"/>
      <c r="J23" s="85"/>
      <c r="K23" s="4"/>
      <c r="L23" s="4"/>
      <c r="M23" s="85"/>
    </row>
    <row r="24" spans="1:13" ht="15" x14ac:dyDescent="0.2">
      <c r="A24" s="96">
        <v>15</v>
      </c>
      <c r="B24" s="411"/>
      <c r="C24" s="333"/>
      <c r="D24" s="85"/>
      <c r="E24" s="85"/>
      <c r="F24" s="85"/>
      <c r="G24" s="85"/>
      <c r="H24" s="85"/>
      <c r="I24" s="85"/>
      <c r="J24" s="85"/>
      <c r="K24" s="4"/>
      <c r="L24" s="4"/>
      <c r="M24" s="85"/>
    </row>
    <row r="25" spans="1:13" ht="15" x14ac:dyDescent="0.2">
      <c r="A25" s="96">
        <v>16</v>
      </c>
      <c r="B25" s="411"/>
      <c r="C25" s="333"/>
      <c r="D25" s="85"/>
      <c r="E25" s="85"/>
      <c r="F25" s="85"/>
      <c r="G25" s="85"/>
      <c r="H25" s="85"/>
      <c r="I25" s="85"/>
      <c r="J25" s="85"/>
      <c r="K25" s="4"/>
      <c r="L25" s="4"/>
      <c r="M25" s="85"/>
    </row>
    <row r="26" spans="1:13" ht="15" x14ac:dyDescent="0.2">
      <c r="A26" s="96">
        <v>17</v>
      </c>
      <c r="B26" s="411"/>
      <c r="C26" s="333"/>
      <c r="D26" s="85"/>
      <c r="E26" s="85"/>
      <c r="F26" s="85"/>
      <c r="G26" s="85"/>
      <c r="H26" s="85"/>
      <c r="I26" s="85"/>
      <c r="J26" s="85"/>
      <c r="K26" s="4"/>
      <c r="L26" s="4"/>
      <c r="M26" s="85"/>
    </row>
    <row r="27" spans="1:13" ht="15" x14ac:dyDescent="0.2">
      <c r="A27" s="96">
        <v>18</v>
      </c>
      <c r="B27" s="411"/>
      <c r="C27" s="333"/>
      <c r="D27" s="85"/>
      <c r="E27" s="85"/>
      <c r="F27" s="85"/>
      <c r="G27" s="85"/>
      <c r="H27" s="85"/>
      <c r="I27" s="85"/>
      <c r="J27" s="85"/>
      <c r="K27" s="4"/>
      <c r="L27" s="4"/>
      <c r="M27" s="85"/>
    </row>
    <row r="28" spans="1:13" ht="15" x14ac:dyDescent="0.2">
      <c r="A28" s="96">
        <v>19</v>
      </c>
      <c r="B28" s="411"/>
      <c r="C28" s="333"/>
      <c r="D28" s="85"/>
      <c r="E28" s="85"/>
      <c r="F28" s="85"/>
      <c r="G28" s="85"/>
      <c r="H28" s="85"/>
      <c r="I28" s="85"/>
      <c r="J28" s="85"/>
      <c r="K28" s="4"/>
      <c r="L28" s="4"/>
      <c r="M28" s="85"/>
    </row>
    <row r="29" spans="1:13" ht="15" x14ac:dyDescent="0.2">
      <c r="A29" s="96">
        <v>20</v>
      </c>
      <c r="B29" s="411"/>
      <c r="C29" s="333"/>
      <c r="D29" s="85"/>
      <c r="E29" s="85"/>
      <c r="F29" s="85"/>
      <c r="G29" s="85"/>
      <c r="H29" s="85"/>
      <c r="I29" s="85"/>
      <c r="J29" s="85"/>
      <c r="K29" s="4"/>
      <c r="L29" s="4"/>
      <c r="M29" s="85"/>
    </row>
    <row r="30" spans="1:13" ht="15" x14ac:dyDescent="0.2">
      <c r="A30" s="96">
        <v>21</v>
      </c>
      <c r="B30" s="411"/>
      <c r="C30" s="333"/>
      <c r="D30" s="85"/>
      <c r="E30" s="85"/>
      <c r="F30" s="85"/>
      <c r="G30" s="85"/>
      <c r="H30" s="85"/>
      <c r="I30" s="85"/>
      <c r="J30" s="85"/>
      <c r="K30" s="4"/>
      <c r="L30" s="4"/>
      <c r="M30" s="85"/>
    </row>
    <row r="31" spans="1:13" ht="15" x14ac:dyDescent="0.2">
      <c r="A31" s="96">
        <v>22</v>
      </c>
      <c r="B31" s="411"/>
      <c r="C31" s="333"/>
      <c r="D31" s="85"/>
      <c r="E31" s="85"/>
      <c r="F31" s="85"/>
      <c r="G31" s="85"/>
      <c r="H31" s="85"/>
      <c r="I31" s="85"/>
      <c r="J31" s="85"/>
      <c r="K31" s="4"/>
      <c r="L31" s="4"/>
      <c r="M31" s="85"/>
    </row>
    <row r="32" spans="1:13" ht="15" x14ac:dyDescent="0.2">
      <c r="A32" s="96">
        <v>23</v>
      </c>
      <c r="B32" s="411"/>
      <c r="C32" s="333"/>
      <c r="D32" s="85"/>
      <c r="E32" s="85"/>
      <c r="F32" s="85"/>
      <c r="G32" s="85"/>
      <c r="H32" s="85"/>
      <c r="I32" s="85"/>
      <c r="J32" s="85"/>
      <c r="K32" s="4"/>
      <c r="L32" s="4"/>
      <c r="M32" s="85"/>
    </row>
    <row r="33" spans="1:13" ht="15" x14ac:dyDescent="0.2">
      <c r="A33" s="96">
        <v>24</v>
      </c>
      <c r="B33" s="411"/>
      <c r="C33" s="333"/>
      <c r="D33" s="85"/>
      <c r="E33" s="85"/>
      <c r="F33" s="85"/>
      <c r="G33" s="85"/>
      <c r="H33" s="85"/>
      <c r="I33" s="85"/>
      <c r="J33" s="85"/>
      <c r="K33" s="4"/>
      <c r="L33" s="4"/>
      <c r="M33" s="85"/>
    </row>
    <row r="34" spans="1:13" ht="15" x14ac:dyDescent="0.2">
      <c r="A34" s="85" t="s">
        <v>259</v>
      </c>
      <c r="B34" s="412"/>
      <c r="C34" s="333"/>
      <c r="D34" s="85"/>
      <c r="E34" s="85"/>
      <c r="F34" s="85"/>
      <c r="G34" s="85"/>
      <c r="H34" s="85"/>
      <c r="I34" s="85"/>
      <c r="J34" s="85"/>
      <c r="K34" s="4"/>
      <c r="L34" s="4"/>
      <c r="M34" s="85"/>
    </row>
    <row r="35" spans="1:13" ht="15" x14ac:dyDescent="0.3">
      <c r="A35" s="85"/>
      <c r="B35" s="412"/>
      <c r="C35" s="333"/>
      <c r="D35" s="97"/>
      <c r="E35" s="97"/>
      <c r="F35" s="97"/>
      <c r="G35" s="97"/>
      <c r="H35" s="85"/>
      <c r="I35" s="85"/>
      <c r="J35" s="85"/>
      <c r="K35" s="85" t="s">
        <v>423</v>
      </c>
      <c r="L35" s="84">
        <f>SUM(L10:L34)</f>
        <v>0</v>
      </c>
      <c r="M35" s="85"/>
    </row>
    <row r="36" spans="1:13" ht="15" x14ac:dyDescent="0.3">
      <c r="A36" s="208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180"/>
    </row>
    <row r="37" spans="1:13" ht="15" x14ac:dyDescent="0.3">
      <c r="A37" s="209" t="s">
        <v>424</v>
      </c>
      <c r="B37" s="209"/>
      <c r="C37" s="209"/>
      <c r="D37" s="208"/>
      <c r="E37" s="208"/>
      <c r="F37" s="208"/>
      <c r="G37" s="208"/>
      <c r="H37" s="208"/>
      <c r="I37" s="208"/>
      <c r="J37" s="208"/>
      <c r="K37" s="208"/>
      <c r="L37" s="180"/>
    </row>
    <row r="38" spans="1:13" ht="15" x14ac:dyDescent="0.3">
      <c r="A38" s="209" t="s">
        <v>425</v>
      </c>
      <c r="B38" s="209"/>
      <c r="C38" s="209"/>
      <c r="D38" s="208"/>
      <c r="E38" s="208"/>
      <c r="F38" s="208"/>
      <c r="G38" s="208"/>
      <c r="H38" s="208"/>
      <c r="I38" s="208"/>
      <c r="J38" s="208"/>
      <c r="K38" s="208"/>
      <c r="L38" s="180"/>
    </row>
    <row r="39" spans="1:13" ht="15" x14ac:dyDescent="0.3">
      <c r="A39" s="197" t="s">
        <v>426</v>
      </c>
      <c r="B39" s="197"/>
      <c r="C39" s="209"/>
      <c r="D39" s="180"/>
      <c r="E39" s="180"/>
      <c r="F39" s="180"/>
      <c r="G39" s="180"/>
      <c r="H39" s="180"/>
      <c r="I39" s="180"/>
      <c r="J39" s="180"/>
      <c r="K39" s="180"/>
      <c r="L39" s="180"/>
    </row>
    <row r="40" spans="1:13" ht="15" x14ac:dyDescent="0.3">
      <c r="A40" s="197" t="s">
        <v>427</v>
      </c>
      <c r="B40" s="197"/>
      <c r="C40" s="209"/>
      <c r="D40" s="180"/>
      <c r="E40" s="180"/>
      <c r="F40" s="180"/>
      <c r="G40" s="180"/>
      <c r="H40" s="180"/>
      <c r="I40" s="180"/>
      <c r="J40" s="180"/>
      <c r="K40" s="180"/>
      <c r="L40" s="180"/>
    </row>
    <row r="41" spans="1:13" ht="15" customHeight="1" x14ac:dyDescent="0.2">
      <c r="A41" s="510" t="s">
        <v>442</v>
      </c>
      <c r="B41" s="510"/>
      <c r="C41" s="510"/>
      <c r="D41" s="510"/>
      <c r="E41" s="510"/>
      <c r="F41" s="510"/>
      <c r="G41" s="510"/>
      <c r="H41" s="510"/>
      <c r="I41" s="510"/>
      <c r="J41" s="510"/>
      <c r="K41" s="510"/>
      <c r="L41" s="510"/>
    </row>
    <row r="42" spans="1:13" ht="15" customHeight="1" x14ac:dyDescent="0.2">
      <c r="A42" s="510"/>
      <c r="B42" s="510"/>
      <c r="C42" s="510"/>
      <c r="D42" s="510"/>
      <c r="E42" s="510"/>
      <c r="F42" s="510"/>
      <c r="G42" s="510"/>
      <c r="H42" s="510"/>
      <c r="I42" s="510"/>
      <c r="J42" s="510"/>
      <c r="K42" s="510"/>
      <c r="L42" s="510"/>
    </row>
    <row r="43" spans="1:13" ht="12.75" customHeight="1" x14ac:dyDescent="0.2">
      <c r="A43" s="353"/>
      <c r="B43" s="353"/>
      <c r="C43" s="353"/>
      <c r="D43" s="353"/>
      <c r="E43" s="353"/>
      <c r="F43" s="353"/>
      <c r="G43" s="353"/>
      <c r="H43" s="353"/>
      <c r="I43" s="353"/>
      <c r="J43" s="353"/>
      <c r="K43" s="353"/>
      <c r="L43" s="353"/>
    </row>
    <row r="44" spans="1:13" ht="15" x14ac:dyDescent="0.3">
      <c r="A44" s="506" t="s">
        <v>96</v>
      </c>
      <c r="B44" s="506"/>
      <c r="C44" s="506"/>
      <c r="D44" s="334"/>
      <c r="E44" s="335"/>
      <c r="F44" s="335"/>
      <c r="G44" s="334"/>
      <c r="H44" s="334"/>
      <c r="I44" s="334"/>
      <c r="J44" s="334"/>
      <c r="K44" s="334"/>
      <c r="L44" s="180"/>
    </row>
    <row r="45" spans="1:13" ht="15" x14ac:dyDescent="0.3">
      <c r="A45" s="334"/>
      <c r="B45" s="334"/>
      <c r="C45" s="335"/>
      <c r="D45" s="334"/>
      <c r="E45" s="335"/>
      <c r="F45" s="335"/>
      <c r="G45" s="334"/>
      <c r="H45" s="334"/>
      <c r="I45" s="334"/>
      <c r="J45" s="334"/>
      <c r="K45" s="336"/>
      <c r="L45" s="180"/>
    </row>
    <row r="46" spans="1:13" ht="15" customHeight="1" x14ac:dyDescent="0.3">
      <c r="A46" s="334"/>
      <c r="B46" s="334"/>
      <c r="C46" s="335"/>
      <c r="D46" s="507" t="s">
        <v>251</v>
      </c>
      <c r="E46" s="507"/>
      <c r="F46" s="337"/>
      <c r="G46" s="338"/>
      <c r="H46" s="508" t="s">
        <v>428</v>
      </c>
      <c r="I46" s="508"/>
      <c r="J46" s="508"/>
      <c r="K46" s="339"/>
      <c r="L46" s="180"/>
    </row>
    <row r="47" spans="1:13" ht="15" x14ac:dyDescent="0.3">
      <c r="A47" s="334"/>
      <c r="B47" s="334"/>
      <c r="C47" s="335"/>
      <c r="D47" s="334"/>
      <c r="E47" s="335"/>
      <c r="F47" s="335"/>
      <c r="G47" s="334"/>
      <c r="H47" s="509"/>
      <c r="I47" s="509"/>
      <c r="J47" s="509"/>
      <c r="K47" s="339"/>
      <c r="L47" s="180"/>
    </row>
    <row r="48" spans="1:13" ht="15" x14ac:dyDescent="0.3">
      <c r="A48" s="334"/>
      <c r="B48" s="334"/>
      <c r="C48" s="335"/>
      <c r="D48" s="504" t="s">
        <v>127</v>
      </c>
      <c r="E48" s="504"/>
      <c r="F48" s="337"/>
      <c r="G48" s="338"/>
      <c r="H48" s="334"/>
      <c r="I48" s="334"/>
      <c r="J48" s="334"/>
      <c r="K48" s="334"/>
      <c r="L48" s="180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7" zoomScale="80" zoomScaleSheetLayoutView="80" workbookViewId="0">
      <selection activeCell="D46" sqref="D46"/>
    </sheetView>
  </sheetViews>
  <sheetFormatPr defaultRowHeight="15" x14ac:dyDescent="0.3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 x14ac:dyDescent="0.3">
      <c r="A1" s="72" t="s">
        <v>212</v>
      </c>
      <c r="B1" s="119"/>
      <c r="C1" s="511" t="s">
        <v>186</v>
      </c>
      <c r="D1" s="511"/>
      <c r="E1" s="103"/>
    </row>
    <row r="2" spans="1:5" x14ac:dyDescent="0.3">
      <c r="A2" s="74" t="s">
        <v>128</v>
      </c>
      <c r="B2" s="119"/>
      <c r="C2" s="75"/>
      <c r="D2" s="205">
        <f>'[3]ფორმა N1'!L2</f>
        <v>0</v>
      </c>
      <c r="E2" s="103"/>
    </row>
    <row r="3" spans="1:5" x14ac:dyDescent="0.3">
      <c r="A3" s="114"/>
      <c r="B3" s="119"/>
      <c r="C3" s="75"/>
      <c r="D3" s="75"/>
      <c r="E3" s="103"/>
    </row>
    <row r="4" spans="1:5" x14ac:dyDescent="0.3">
      <c r="A4" s="74" t="str">
        <f>'[3]ფორმა N2'!A4</f>
        <v>ანგარიშვალდებული პირის დასახელება:</v>
      </c>
      <c r="B4" s="74"/>
      <c r="C4" s="74"/>
      <c r="D4" s="74"/>
      <c r="E4" s="106"/>
    </row>
    <row r="5" spans="1:5" x14ac:dyDescent="0.3">
      <c r="A5" s="117">
        <f>'[3]ფორმა N1'!A5</f>
        <v>0</v>
      </c>
      <c r="B5" s="118"/>
      <c r="C5" s="118"/>
      <c r="D5" s="59"/>
      <c r="E5" s="106"/>
    </row>
    <row r="6" spans="1:5" x14ac:dyDescent="0.3">
      <c r="A6" s="75"/>
      <c r="B6" s="74"/>
      <c r="C6" s="74"/>
      <c r="D6" s="74"/>
      <c r="E6" s="106"/>
    </row>
    <row r="7" spans="1:5" x14ac:dyDescent="0.3">
      <c r="A7" s="113"/>
      <c r="B7" s="120"/>
      <c r="C7" s="121"/>
      <c r="D7" s="121"/>
      <c r="E7" s="103"/>
    </row>
    <row r="8" spans="1:5" ht="45" x14ac:dyDescent="0.3">
      <c r="A8" s="122" t="s">
        <v>101</v>
      </c>
      <c r="B8" s="122" t="s">
        <v>178</v>
      </c>
      <c r="C8" s="122" t="s">
        <v>286</v>
      </c>
      <c r="D8" s="122" t="s">
        <v>240</v>
      </c>
      <c r="E8" s="103"/>
    </row>
    <row r="9" spans="1:5" x14ac:dyDescent="0.3">
      <c r="A9" s="49"/>
      <c r="B9" s="50"/>
      <c r="C9" s="151"/>
      <c r="D9" s="151"/>
      <c r="E9" s="103"/>
    </row>
    <row r="10" spans="1:5" x14ac:dyDescent="0.3">
      <c r="A10" s="51" t="s">
        <v>179</v>
      </c>
      <c r="B10" s="52"/>
      <c r="C10" s="123">
        <f>SUM(C11,C34)</f>
        <v>19.399999999999999</v>
      </c>
      <c r="D10" s="123">
        <f>SUM(D11,D34)</f>
        <v>8848.6200000000008</v>
      </c>
      <c r="E10" s="103"/>
    </row>
    <row r="11" spans="1:5" x14ac:dyDescent="0.3">
      <c r="A11" s="53" t="s">
        <v>180</v>
      </c>
      <c r="B11" s="54"/>
      <c r="C11" s="83">
        <f>SUM(C12:C32)</f>
        <v>19.399999999999999</v>
      </c>
      <c r="D11" s="83">
        <f>SUM(D12:D32)</f>
        <v>8848.6200000000008</v>
      </c>
      <c r="E11" s="103"/>
    </row>
    <row r="12" spans="1:5" x14ac:dyDescent="0.3">
      <c r="A12" s="57">
        <v>1110</v>
      </c>
      <c r="B12" s="56" t="s">
        <v>130</v>
      </c>
      <c r="C12" s="8"/>
      <c r="D12" s="8"/>
      <c r="E12" s="103"/>
    </row>
    <row r="13" spans="1:5" x14ac:dyDescent="0.3">
      <c r="A13" s="57">
        <v>1120</v>
      </c>
      <c r="B13" s="56" t="s">
        <v>131</v>
      </c>
      <c r="C13" s="8"/>
      <c r="D13" s="8"/>
      <c r="E13" s="103"/>
    </row>
    <row r="14" spans="1:5" x14ac:dyDescent="0.3">
      <c r="A14" s="57">
        <v>1211</v>
      </c>
      <c r="B14" s="56" t="s">
        <v>132</v>
      </c>
      <c r="C14" s="8">
        <v>19.399999999999999</v>
      </c>
      <c r="D14" s="8">
        <v>8848.6200000000008</v>
      </c>
      <c r="E14" s="103"/>
    </row>
    <row r="15" spans="1:5" x14ac:dyDescent="0.3">
      <c r="A15" s="57">
        <v>1212</v>
      </c>
      <c r="B15" s="56" t="s">
        <v>133</v>
      </c>
      <c r="C15" s="8"/>
      <c r="D15" s="8"/>
      <c r="E15" s="103"/>
    </row>
    <row r="16" spans="1:5" x14ac:dyDescent="0.3">
      <c r="A16" s="57">
        <v>1213</v>
      </c>
      <c r="B16" s="56" t="s">
        <v>134</v>
      </c>
      <c r="C16" s="8"/>
      <c r="D16" s="8"/>
      <c r="E16" s="103"/>
    </row>
    <row r="17" spans="1:5" x14ac:dyDescent="0.3">
      <c r="A17" s="57">
        <v>1214</v>
      </c>
      <c r="B17" s="56" t="s">
        <v>135</v>
      </c>
      <c r="C17" s="8"/>
      <c r="D17" s="8"/>
      <c r="E17" s="103"/>
    </row>
    <row r="18" spans="1:5" x14ac:dyDescent="0.3">
      <c r="A18" s="57">
        <v>1215</v>
      </c>
      <c r="B18" s="56" t="s">
        <v>136</v>
      </c>
      <c r="C18" s="8"/>
      <c r="D18" s="8"/>
      <c r="E18" s="103"/>
    </row>
    <row r="19" spans="1:5" x14ac:dyDescent="0.3">
      <c r="A19" s="57">
        <v>1300</v>
      </c>
      <c r="B19" s="56" t="s">
        <v>137</v>
      </c>
      <c r="C19" s="8"/>
      <c r="D19" s="8"/>
      <c r="E19" s="103"/>
    </row>
    <row r="20" spans="1:5" x14ac:dyDescent="0.3">
      <c r="A20" s="57">
        <v>1410</v>
      </c>
      <c r="B20" s="56" t="s">
        <v>138</v>
      </c>
      <c r="C20" s="8"/>
      <c r="D20" s="8"/>
      <c r="E20" s="103"/>
    </row>
    <row r="21" spans="1:5" x14ac:dyDescent="0.3">
      <c r="A21" s="57">
        <v>1421</v>
      </c>
      <c r="B21" s="56" t="s">
        <v>139</v>
      </c>
      <c r="C21" s="8"/>
      <c r="D21" s="8"/>
      <c r="E21" s="103"/>
    </row>
    <row r="22" spans="1:5" x14ac:dyDescent="0.3">
      <c r="A22" s="57">
        <v>1422</v>
      </c>
      <c r="B22" s="56" t="s">
        <v>140</v>
      </c>
      <c r="C22" s="8"/>
      <c r="D22" s="8"/>
      <c r="E22" s="103"/>
    </row>
    <row r="23" spans="1:5" x14ac:dyDescent="0.3">
      <c r="A23" s="57">
        <v>1423</v>
      </c>
      <c r="B23" s="56" t="s">
        <v>141</v>
      </c>
      <c r="C23" s="8"/>
      <c r="D23" s="8"/>
      <c r="E23" s="103"/>
    </row>
    <row r="24" spans="1:5" x14ac:dyDescent="0.3">
      <c r="A24" s="57">
        <v>1431</v>
      </c>
      <c r="B24" s="56" t="s">
        <v>142</v>
      </c>
      <c r="C24" s="8"/>
      <c r="D24" s="8"/>
      <c r="E24" s="103"/>
    </row>
    <row r="25" spans="1:5" x14ac:dyDescent="0.3">
      <c r="A25" s="57">
        <v>1432</v>
      </c>
      <c r="B25" s="56" t="s">
        <v>143</v>
      </c>
      <c r="C25" s="8"/>
      <c r="D25" s="8"/>
      <c r="E25" s="103"/>
    </row>
    <row r="26" spans="1:5" x14ac:dyDescent="0.3">
      <c r="A26" s="57">
        <v>1433</v>
      </c>
      <c r="B26" s="56" t="s">
        <v>144</v>
      </c>
      <c r="C26" s="8"/>
      <c r="D26" s="8"/>
      <c r="E26" s="103"/>
    </row>
    <row r="27" spans="1:5" x14ac:dyDescent="0.3">
      <c r="A27" s="57">
        <v>1441</v>
      </c>
      <c r="B27" s="56" t="s">
        <v>145</v>
      </c>
      <c r="C27" s="8"/>
      <c r="D27" s="8"/>
      <c r="E27" s="103"/>
    </row>
    <row r="28" spans="1:5" x14ac:dyDescent="0.3">
      <c r="A28" s="57">
        <v>1442</v>
      </c>
      <c r="B28" s="56" t="s">
        <v>146</v>
      </c>
      <c r="C28" s="8"/>
      <c r="D28" s="8"/>
      <c r="E28" s="103"/>
    </row>
    <row r="29" spans="1:5" x14ac:dyDescent="0.3">
      <c r="A29" s="57">
        <v>1443</v>
      </c>
      <c r="B29" s="56" t="s">
        <v>147</v>
      </c>
      <c r="C29" s="8"/>
      <c r="D29" s="8"/>
      <c r="E29" s="103"/>
    </row>
    <row r="30" spans="1:5" x14ac:dyDescent="0.3">
      <c r="A30" s="57">
        <v>1444</v>
      </c>
      <c r="B30" s="56" t="s">
        <v>148</v>
      </c>
      <c r="C30" s="8"/>
      <c r="D30" s="8"/>
      <c r="E30" s="103"/>
    </row>
    <row r="31" spans="1:5" x14ac:dyDescent="0.3">
      <c r="A31" s="57">
        <v>1445</v>
      </c>
      <c r="B31" s="56" t="s">
        <v>149</v>
      </c>
      <c r="C31" s="8"/>
      <c r="D31" s="8"/>
      <c r="E31" s="103"/>
    </row>
    <row r="32" spans="1:5" x14ac:dyDescent="0.3">
      <c r="A32" s="57">
        <v>1446</v>
      </c>
      <c r="B32" s="56" t="s">
        <v>150</v>
      </c>
      <c r="C32" s="8"/>
      <c r="D32" s="8"/>
      <c r="E32" s="103"/>
    </row>
    <row r="33" spans="1:5" x14ac:dyDescent="0.3">
      <c r="A33" s="31"/>
      <c r="E33" s="103"/>
    </row>
    <row r="34" spans="1:5" x14ac:dyDescent="0.3">
      <c r="A34" s="58" t="s">
        <v>181</v>
      </c>
      <c r="B34" s="56"/>
      <c r="C34" s="83">
        <f>SUM(C35:C42)</f>
        <v>0</v>
      </c>
      <c r="D34" s="83">
        <f>SUM(D35:D42)</f>
        <v>0</v>
      </c>
      <c r="E34" s="103"/>
    </row>
    <row r="35" spans="1:5" x14ac:dyDescent="0.3">
      <c r="A35" s="57">
        <v>2110</v>
      </c>
      <c r="B35" s="56" t="s">
        <v>89</v>
      </c>
      <c r="C35" s="8"/>
      <c r="D35" s="8"/>
      <c r="E35" s="103"/>
    </row>
    <row r="36" spans="1:5" x14ac:dyDescent="0.3">
      <c r="A36" s="57">
        <v>2120</v>
      </c>
      <c r="B36" s="56" t="s">
        <v>151</v>
      </c>
      <c r="C36" s="8"/>
      <c r="D36" s="8"/>
      <c r="E36" s="103"/>
    </row>
    <row r="37" spans="1:5" x14ac:dyDescent="0.3">
      <c r="A37" s="57">
        <v>2130</v>
      </c>
      <c r="B37" s="56" t="s">
        <v>90</v>
      </c>
      <c r="C37" s="8"/>
      <c r="D37" s="8"/>
      <c r="E37" s="103"/>
    </row>
    <row r="38" spans="1:5" x14ac:dyDescent="0.3">
      <c r="A38" s="57">
        <v>2140</v>
      </c>
      <c r="B38" s="56" t="s">
        <v>366</v>
      </c>
      <c r="C38" s="8"/>
      <c r="D38" s="8"/>
      <c r="E38" s="103"/>
    </row>
    <row r="39" spans="1:5" x14ac:dyDescent="0.3">
      <c r="A39" s="57">
        <v>2150</v>
      </c>
      <c r="B39" s="56" t="s">
        <v>369</v>
      </c>
      <c r="C39" s="8"/>
      <c r="D39" s="8"/>
      <c r="E39" s="103"/>
    </row>
    <row r="40" spans="1:5" x14ac:dyDescent="0.3">
      <c r="A40" s="57">
        <v>2220</v>
      </c>
      <c r="B40" s="56" t="s">
        <v>91</v>
      </c>
      <c r="C40" s="8"/>
      <c r="D40" s="8"/>
      <c r="E40" s="103"/>
    </row>
    <row r="41" spans="1:5" x14ac:dyDescent="0.3">
      <c r="A41" s="57">
        <v>2300</v>
      </c>
      <c r="B41" s="56" t="s">
        <v>152</v>
      </c>
      <c r="C41" s="8"/>
      <c r="D41" s="8"/>
      <c r="E41" s="103"/>
    </row>
    <row r="42" spans="1:5" x14ac:dyDescent="0.3">
      <c r="A42" s="57">
        <v>2400</v>
      </c>
      <c r="B42" s="56" t="s">
        <v>153</v>
      </c>
      <c r="C42" s="8"/>
      <c r="D42" s="8"/>
      <c r="E42" s="103"/>
    </row>
    <row r="43" spans="1:5" x14ac:dyDescent="0.3">
      <c r="A43" s="32"/>
      <c r="E43" s="103"/>
    </row>
    <row r="44" spans="1:5" x14ac:dyDescent="0.3">
      <c r="A44" s="55" t="s">
        <v>185</v>
      </c>
      <c r="B44" s="56"/>
      <c r="C44" s="83">
        <f>SUM(C45,C64)</f>
        <v>0</v>
      </c>
      <c r="D44" s="83">
        <f>SUM(D45,D64)</f>
        <v>0</v>
      </c>
      <c r="E44" s="103"/>
    </row>
    <row r="45" spans="1:5" x14ac:dyDescent="0.3">
      <c r="A45" s="58" t="s">
        <v>182</v>
      </c>
      <c r="B45" s="56"/>
      <c r="C45" s="83">
        <f>SUM(C46:C61)</f>
        <v>0</v>
      </c>
      <c r="D45" s="83">
        <f>SUM(D46:D61)</f>
        <v>0</v>
      </c>
      <c r="E45" s="103"/>
    </row>
    <row r="46" spans="1:5" x14ac:dyDescent="0.3">
      <c r="A46" s="57">
        <v>3100</v>
      </c>
      <c r="B46" s="56" t="s">
        <v>154</v>
      </c>
      <c r="C46" s="8"/>
      <c r="D46" s="8"/>
      <c r="E46" s="103"/>
    </row>
    <row r="47" spans="1:5" x14ac:dyDescent="0.3">
      <c r="A47" s="57">
        <v>3210</v>
      </c>
      <c r="B47" s="56" t="s">
        <v>155</v>
      </c>
      <c r="C47" s="8"/>
      <c r="D47" s="8"/>
      <c r="E47" s="103"/>
    </row>
    <row r="48" spans="1:5" x14ac:dyDescent="0.3">
      <c r="A48" s="57">
        <v>3221</v>
      </c>
      <c r="B48" s="56" t="s">
        <v>156</v>
      </c>
      <c r="C48" s="8"/>
      <c r="D48" s="8"/>
      <c r="E48" s="103"/>
    </row>
    <row r="49" spans="1:5" x14ac:dyDescent="0.3">
      <c r="A49" s="57">
        <v>3222</v>
      </c>
      <c r="B49" s="56" t="s">
        <v>157</v>
      </c>
      <c r="C49" s="8"/>
      <c r="D49" s="8"/>
      <c r="E49" s="103"/>
    </row>
    <row r="50" spans="1:5" x14ac:dyDescent="0.3">
      <c r="A50" s="57">
        <v>3223</v>
      </c>
      <c r="B50" s="56" t="s">
        <v>158</v>
      </c>
      <c r="C50" s="8"/>
      <c r="D50" s="8"/>
      <c r="E50" s="103"/>
    </row>
    <row r="51" spans="1:5" x14ac:dyDescent="0.3">
      <c r="A51" s="57">
        <v>3224</v>
      </c>
      <c r="B51" s="56" t="s">
        <v>159</v>
      </c>
      <c r="C51" s="8"/>
      <c r="D51" s="8"/>
      <c r="E51" s="103"/>
    </row>
    <row r="52" spans="1:5" x14ac:dyDescent="0.3">
      <c r="A52" s="57">
        <v>3231</v>
      </c>
      <c r="B52" s="56" t="s">
        <v>160</v>
      </c>
      <c r="C52" s="8"/>
      <c r="D52" s="8"/>
      <c r="E52" s="103"/>
    </row>
    <row r="53" spans="1:5" x14ac:dyDescent="0.3">
      <c r="A53" s="57">
        <v>3232</v>
      </c>
      <c r="B53" s="56" t="s">
        <v>161</v>
      </c>
      <c r="C53" s="8"/>
      <c r="D53" s="8"/>
      <c r="E53" s="103"/>
    </row>
    <row r="54" spans="1:5" x14ac:dyDescent="0.3">
      <c r="A54" s="57">
        <v>3234</v>
      </c>
      <c r="B54" s="56" t="s">
        <v>162</v>
      </c>
      <c r="C54" s="8"/>
      <c r="D54" s="8"/>
      <c r="E54" s="103"/>
    </row>
    <row r="55" spans="1:5" ht="30" x14ac:dyDescent="0.3">
      <c r="A55" s="57">
        <v>3236</v>
      </c>
      <c r="B55" s="56" t="s">
        <v>177</v>
      </c>
      <c r="C55" s="8"/>
      <c r="D55" s="8"/>
      <c r="E55" s="103"/>
    </row>
    <row r="56" spans="1:5" ht="45" x14ac:dyDescent="0.3">
      <c r="A56" s="57">
        <v>3237</v>
      </c>
      <c r="B56" s="56" t="s">
        <v>163</v>
      </c>
      <c r="C56" s="8"/>
      <c r="D56" s="8"/>
      <c r="E56" s="103"/>
    </row>
    <row r="57" spans="1:5" x14ac:dyDescent="0.3">
      <c r="A57" s="57">
        <v>3241</v>
      </c>
      <c r="B57" s="56" t="s">
        <v>164</v>
      </c>
      <c r="C57" s="8"/>
      <c r="D57" s="8"/>
      <c r="E57" s="103"/>
    </row>
    <row r="58" spans="1:5" x14ac:dyDescent="0.3">
      <c r="A58" s="57">
        <v>3242</v>
      </c>
      <c r="B58" s="56" t="s">
        <v>165</v>
      </c>
      <c r="C58" s="8"/>
      <c r="D58" s="8"/>
      <c r="E58" s="103"/>
    </row>
    <row r="59" spans="1:5" x14ac:dyDescent="0.3">
      <c r="A59" s="57">
        <v>3243</v>
      </c>
      <c r="B59" s="56" t="s">
        <v>166</v>
      </c>
      <c r="C59" s="8"/>
      <c r="D59" s="8"/>
      <c r="E59" s="103"/>
    </row>
    <row r="60" spans="1:5" x14ac:dyDescent="0.3">
      <c r="A60" s="57">
        <v>3245</v>
      </c>
      <c r="B60" s="56" t="s">
        <v>167</v>
      </c>
      <c r="C60" s="8"/>
      <c r="D60" s="8"/>
      <c r="E60" s="103"/>
    </row>
    <row r="61" spans="1:5" x14ac:dyDescent="0.3">
      <c r="A61" s="57">
        <v>3246</v>
      </c>
      <c r="B61" s="56" t="s">
        <v>168</v>
      </c>
      <c r="C61" s="8"/>
      <c r="D61" s="8"/>
      <c r="E61" s="103"/>
    </row>
    <row r="62" spans="1:5" x14ac:dyDescent="0.3">
      <c r="A62" s="32"/>
      <c r="E62" s="103"/>
    </row>
    <row r="63" spans="1:5" x14ac:dyDescent="0.3">
      <c r="A63" s="33"/>
      <c r="E63" s="103"/>
    </row>
    <row r="64" spans="1:5" x14ac:dyDescent="0.3">
      <c r="A64" s="58" t="s">
        <v>183</v>
      </c>
      <c r="B64" s="56"/>
      <c r="C64" s="83">
        <f>SUM(C65:C67)</f>
        <v>0</v>
      </c>
      <c r="D64" s="83">
        <f>SUM(D65:D67)</f>
        <v>0</v>
      </c>
      <c r="E64" s="103"/>
    </row>
    <row r="65" spans="1:5" x14ac:dyDescent="0.3">
      <c r="A65" s="57">
        <v>5100</v>
      </c>
      <c r="B65" s="56" t="s">
        <v>238</v>
      </c>
      <c r="C65" s="8"/>
      <c r="D65" s="8"/>
      <c r="E65" s="103"/>
    </row>
    <row r="66" spans="1:5" x14ac:dyDescent="0.3">
      <c r="A66" s="57">
        <v>5220</v>
      </c>
      <c r="B66" s="56" t="s">
        <v>378</v>
      </c>
      <c r="C66" s="8"/>
      <c r="D66" s="8"/>
      <c r="E66" s="103"/>
    </row>
    <row r="67" spans="1:5" x14ac:dyDescent="0.3">
      <c r="A67" s="57">
        <v>5230</v>
      </c>
      <c r="B67" s="56" t="s">
        <v>379</v>
      </c>
      <c r="C67" s="8"/>
      <c r="D67" s="8"/>
      <c r="E67" s="103"/>
    </row>
    <row r="68" spans="1:5" x14ac:dyDescent="0.3">
      <c r="A68" s="32"/>
      <c r="E68" s="103"/>
    </row>
    <row r="69" spans="1:5" x14ac:dyDescent="0.3">
      <c r="A69" s="2"/>
      <c r="E69" s="103"/>
    </row>
    <row r="70" spans="1:5" x14ac:dyDescent="0.3">
      <c r="A70" s="55" t="s">
        <v>184</v>
      </c>
      <c r="B70" s="56"/>
      <c r="C70" s="8"/>
      <c r="D70" s="8"/>
      <c r="E70" s="103"/>
    </row>
    <row r="71" spans="1:5" ht="30" x14ac:dyDescent="0.3">
      <c r="A71" s="57">
        <v>1</v>
      </c>
      <c r="B71" s="56" t="s">
        <v>169</v>
      </c>
      <c r="C71" s="8"/>
      <c r="D71" s="8"/>
      <c r="E71" s="103"/>
    </row>
    <row r="72" spans="1:5" x14ac:dyDescent="0.3">
      <c r="A72" s="57">
        <v>2</v>
      </c>
      <c r="B72" s="56" t="s">
        <v>170</v>
      </c>
      <c r="C72" s="8"/>
      <c r="D72" s="8"/>
      <c r="E72" s="103"/>
    </row>
    <row r="73" spans="1:5" x14ac:dyDescent="0.3">
      <c r="A73" s="57">
        <v>3</v>
      </c>
      <c r="B73" s="56" t="s">
        <v>171</v>
      </c>
      <c r="C73" s="8"/>
      <c r="D73" s="8"/>
      <c r="E73" s="103"/>
    </row>
    <row r="74" spans="1:5" x14ac:dyDescent="0.3">
      <c r="A74" s="57">
        <v>4</v>
      </c>
      <c r="B74" s="56" t="s">
        <v>334</v>
      </c>
      <c r="C74" s="8"/>
      <c r="D74" s="8"/>
      <c r="E74" s="103"/>
    </row>
    <row r="75" spans="1:5" x14ac:dyDescent="0.3">
      <c r="A75" s="57">
        <v>5</v>
      </c>
      <c r="B75" s="56" t="s">
        <v>172</v>
      </c>
      <c r="C75" s="8"/>
      <c r="D75" s="8"/>
      <c r="E75" s="103"/>
    </row>
    <row r="76" spans="1:5" x14ac:dyDescent="0.3">
      <c r="A76" s="57">
        <v>6</v>
      </c>
      <c r="B76" s="56" t="s">
        <v>173</v>
      </c>
      <c r="C76" s="8"/>
      <c r="D76" s="8"/>
      <c r="E76" s="103"/>
    </row>
    <row r="77" spans="1:5" x14ac:dyDescent="0.3">
      <c r="A77" s="57">
        <v>7</v>
      </c>
      <c r="B77" s="56" t="s">
        <v>174</v>
      </c>
      <c r="C77" s="8"/>
      <c r="D77" s="8"/>
      <c r="E77" s="103"/>
    </row>
    <row r="78" spans="1:5" x14ac:dyDescent="0.3">
      <c r="A78" s="57">
        <v>8</v>
      </c>
      <c r="B78" s="56" t="s">
        <v>175</v>
      </c>
      <c r="C78" s="8"/>
      <c r="D78" s="8"/>
      <c r="E78" s="103"/>
    </row>
    <row r="79" spans="1:5" x14ac:dyDescent="0.3">
      <c r="A79" s="57">
        <v>9</v>
      </c>
      <c r="B79" s="56" t="s">
        <v>176</v>
      </c>
      <c r="C79" s="8"/>
      <c r="D79" s="8"/>
      <c r="E79" s="103"/>
    </row>
    <row r="83" spans="1:9" x14ac:dyDescent="0.3">
      <c r="A83" s="2"/>
      <c r="B83" s="2"/>
    </row>
    <row r="84" spans="1:9" x14ac:dyDescent="0.3">
      <c r="A84" s="67" t="s">
        <v>96</v>
      </c>
      <c r="B84" s="2"/>
      <c r="E84" s="431"/>
    </row>
    <row r="85" spans="1:9" x14ac:dyDescent="0.3">
      <c r="A85" s="2"/>
      <c r="B85" s="2"/>
      <c r="E85"/>
      <c r="F85"/>
      <c r="G85"/>
      <c r="H85"/>
      <c r="I85"/>
    </row>
    <row r="86" spans="1:9" x14ac:dyDescent="0.3">
      <c r="A86" s="2"/>
      <c r="B86" s="2"/>
      <c r="D86" s="12"/>
      <c r="E86"/>
      <c r="F86"/>
      <c r="G86"/>
      <c r="H86"/>
      <c r="I86"/>
    </row>
    <row r="87" spans="1:9" x14ac:dyDescent="0.3">
      <c r="A87"/>
      <c r="B87" s="67" t="s">
        <v>386</v>
      </c>
      <c r="D87" s="12"/>
      <c r="E87"/>
      <c r="F87"/>
      <c r="G87"/>
      <c r="H87"/>
      <c r="I87"/>
    </row>
    <row r="88" spans="1:9" x14ac:dyDescent="0.3">
      <c r="A88"/>
      <c r="B88" s="2" t="s">
        <v>387</v>
      </c>
      <c r="D88" s="12"/>
      <c r="E88"/>
      <c r="F88"/>
      <c r="G88"/>
      <c r="H88"/>
      <c r="I88"/>
    </row>
    <row r="89" spans="1:9" customFormat="1" ht="12.75" x14ac:dyDescent="0.2">
      <c r="B89" s="64" t="s">
        <v>127</v>
      </c>
    </row>
    <row r="90" spans="1:9" customFormat="1" ht="12.75" x14ac:dyDescent="0.2"/>
    <row r="91" spans="1:9" customFormat="1" ht="12.75" x14ac:dyDescent="0.2"/>
    <row r="92" spans="1:9" customFormat="1" ht="12.75" x14ac:dyDescent="0.2"/>
    <row r="93" spans="1:9" customFormat="1" ht="12.75" x14ac:dyDescent="0.2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topLeftCell="A2" zoomScale="80" zoomScaleSheetLayoutView="80" workbookViewId="0">
      <selection activeCell="H10" sqref="H10"/>
    </sheetView>
  </sheetViews>
  <sheetFormatPr defaultRowHeight="15" x14ac:dyDescent="0.3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 x14ac:dyDescent="0.3">
      <c r="A1" s="72" t="s">
        <v>392</v>
      </c>
      <c r="B1" s="74"/>
      <c r="C1" s="74"/>
      <c r="D1" s="74"/>
      <c r="E1" s="74"/>
      <c r="F1" s="74"/>
      <c r="G1" s="74"/>
      <c r="H1" s="74"/>
      <c r="I1" s="497" t="s">
        <v>97</v>
      </c>
      <c r="J1" s="497"/>
      <c r="K1" s="103"/>
    </row>
    <row r="2" spans="1:11" x14ac:dyDescent="0.3">
      <c r="A2" s="74" t="s">
        <v>128</v>
      </c>
      <c r="B2" s="74"/>
      <c r="C2" s="74"/>
      <c r="D2" s="74"/>
      <c r="E2" s="74"/>
      <c r="F2" s="74"/>
      <c r="G2" s="74"/>
      <c r="H2" s="74"/>
      <c r="I2" s="503" t="str">
        <f>'ფორმა N1'!L2</f>
        <v>03.10.2017 -21.10.2017</v>
      </c>
      <c r="J2" s="512"/>
      <c r="K2" s="103"/>
    </row>
    <row r="3" spans="1:11" x14ac:dyDescent="0.3">
      <c r="A3" s="74"/>
      <c r="B3" s="74"/>
      <c r="C3" s="74"/>
      <c r="D3" s="74"/>
      <c r="E3" s="74"/>
      <c r="F3" s="74"/>
      <c r="G3" s="74"/>
      <c r="H3" s="74"/>
      <c r="I3" s="73"/>
      <c r="J3" s="73"/>
      <c r="K3" s="103"/>
    </row>
    <row r="4" spans="1:11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124"/>
      <c r="G4" s="74"/>
      <c r="H4" s="74"/>
      <c r="I4" s="74"/>
      <c r="J4" s="74"/>
      <c r="K4" s="103"/>
    </row>
    <row r="5" spans="1:11" x14ac:dyDescent="0.3">
      <c r="A5" s="202">
        <f>'ფორმა N1'!A5</f>
        <v>0</v>
      </c>
      <c r="B5" s="348"/>
      <c r="C5" s="348"/>
      <c r="D5" s="348"/>
      <c r="E5" s="348"/>
      <c r="F5" s="349"/>
      <c r="G5" s="348"/>
      <c r="H5" s="348"/>
      <c r="I5" s="348"/>
      <c r="J5" s="348"/>
      <c r="K5" s="103"/>
    </row>
    <row r="6" spans="1:11" x14ac:dyDescent="0.3">
      <c r="A6" s="75"/>
      <c r="B6" s="75"/>
      <c r="C6" s="74"/>
      <c r="D6" s="74"/>
      <c r="E6" s="74"/>
      <c r="F6" s="124"/>
      <c r="G6" s="74"/>
      <c r="H6" s="74"/>
      <c r="I6" s="74"/>
      <c r="J6" s="74"/>
      <c r="K6" s="103"/>
    </row>
    <row r="7" spans="1:11" x14ac:dyDescent="0.3">
      <c r="A7" s="125"/>
      <c r="B7" s="121"/>
      <c r="C7" s="121"/>
      <c r="D7" s="121"/>
      <c r="E7" s="121"/>
      <c r="F7" s="121"/>
      <c r="G7" s="121"/>
      <c r="H7" s="121"/>
      <c r="I7" s="121"/>
      <c r="J7" s="121"/>
      <c r="K7" s="103"/>
    </row>
    <row r="8" spans="1:11" s="27" customFormat="1" ht="45" x14ac:dyDescent="0.3">
      <c r="A8" s="127" t="s">
        <v>64</v>
      </c>
      <c r="B8" s="127" t="s">
        <v>99</v>
      </c>
      <c r="C8" s="128" t="s">
        <v>101</v>
      </c>
      <c r="D8" s="128" t="s">
        <v>258</v>
      </c>
      <c r="E8" s="128" t="s">
        <v>100</v>
      </c>
      <c r="F8" s="126" t="s">
        <v>239</v>
      </c>
      <c r="G8" s="126" t="s">
        <v>277</v>
      </c>
      <c r="H8" s="126" t="s">
        <v>278</v>
      </c>
      <c r="I8" s="126" t="s">
        <v>240</v>
      </c>
      <c r="J8" s="129" t="s">
        <v>102</v>
      </c>
      <c r="K8" s="103"/>
    </row>
    <row r="9" spans="1:11" s="27" customFormat="1" x14ac:dyDescent="0.3">
      <c r="A9" s="155">
        <v>1</v>
      </c>
      <c r="B9" s="155">
        <v>2</v>
      </c>
      <c r="C9" s="156">
        <v>3</v>
      </c>
      <c r="D9" s="156">
        <v>4</v>
      </c>
      <c r="E9" s="156">
        <v>5</v>
      </c>
      <c r="F9" s="156">
        <v>6</v>
      </c>
      <c r="G9" s="156">
        <v>7</v>
      </c>
      <c r="H9" s="156">
        <v>8</v>
      </c>
      <c r="I9" s="156">
        <v>9</v>
      </c>
      <c r="J9" s="156">
        <v>10</v>
      </c>
      <c r="K9" s="103"/>
    </row>
    <row r="10" spans="1:11" s="27" customFormat="1" ht="30" x14ac:dyDescent="0.3">
      <c r="A10" s="152">
        <v>1</v>
      </c>
      <c r="B10" s="415" t="s">
        <v>477</v>
      </c>
      <c r="C10" s="153" t="s">
        <v>478</v>
      </c>
      <c r="D10" s="154" t="s">
        <v>209</v>
      </c>
      <c r="E10" s="416">
        <v>41373</v>
      </c>
      <c r="F10" s="28">
        <v>19.399999999999999</v>
      </c>
      <c r="G10" s="28">
        <f>'ფორმა N3'!C9</f>
        <v>394750</v>
      </c>
      <c r="H10" s="417">
        <f>'ფორმა N5'!C9</f>
        <v>385920.86</v>
      </c>
      <c r="I10" s="418">
        <f>F10+G10-H10</f>
        <v>8848.5400000000373</v>
      </c>
      <c r="J10" s="28"/>
      <c r="K10" s="103"/>
    </row>
    <row r="11" spans="1:11" ht="30" x14ac:dyDescent="0.3">
      <c r="A11" s="152">
        <v>2</v>
      </c>
      <c r="B11" s="415" t="s">
        <v>477</v>
      </c>
      <c r="C11" s="153" t="s">
        <v>506</v>
      </c>
      <c r="D11" s="154" t="s">
        <v>209</v>
      </c>
      <c r="E11" s="416" t="s">
        <v>507</v>
      </c>
      <c r="F11" s="28">
        <v>52.28</v>
      </c>
      <c r="G11" s="28">
        <v>0</v>
      </c>
      <c r="H11" s="419">
        <v>0</v>
      </c>
      <c r="I11" s="419">
        <v>52.28</v>
      </c>
      <c r="J11" s="28"/>
    </row>
    <row r="12" spans="1:11" x14ac:dyDescent="0.3">
      <c r="A12" s="102"/>
      <c r="B12" s="102"/>
      <c r="C12" s="102"/>
      <c r="D12" s="102"/>
      <c r="E12" s="102"/>
      <c r="F12" s="102"/>
      <c r="G12" s="102"/>
      <c r="H12" s="102"/>
      <c r="I12" s="102"/>
      <c r="J12" s="102"/>
    </row>
    <row r="13" spans="1:11" x14ac:dyDescent="0.3">
      <c r="A13" s="102"/>
      <c r="B13" s="102"/>
      <c r="C13" s="102"/>
      <c r="D13" s="102"/>
      <c r="E13" s="102"/>
      <c r="F13" s="102"/>
      <c r="G13" s="102"/>
      <c r="H13" s="102"/>
      <c r="I13" s="102"/>
      <c r="J13" s="102"/>
    </row>
    <row r="14" spans="1:11" x14ac:dyDescent="0.3">
      <c r="A14" s="102"/>
      <c r="B14" s="102"/>
      <c r="C14" s="102"/>
      <c r="D14" s="102"/>
      <c r="E14" s="102"/>
      <c r="F14" s="102"/>
      <c r="G14" s="102"/>
      <c r="H14" s="102"/>
      <c r="I14" s="102"/>
      <c r="J14" s="102"/>
    </row>
    <row r="15" spans="1:11" x14ac:dyDescent="0.3">
      <c r="A15" s="102"/>
      <c r="B15" s="212" t="s">
        <v>96</v>
      </c>
      <c r="C15" s="102"/>
      <c r="D15" s="102"/>
      <c r="E15" s="102"/>
      <c r="F15" s="213"/>
      <c r="G15" s="102"/>
      <c r="H15" s="102"/>
      <c r="I15" s="102"/>
      <c r="J15" s="102"/>
    </row>
    <row r="16" spans="1:11" x14ac:dyDescent="0.3">
      <c r="A16" s="102"/>
      <c r="B16" s="102"/>
      <c r="C16" s="102"/>
      <c r="D16" s="102"/>
      <c r="E16" s="102"/>
      <c r="F16" s="99"/>
      <c r="G16" s="99"/>
      <c r="H16" s="99"/>
      <c r="I16" s="99"/>
      <c r="J16" s="99"/>
    </row>
    <row r="17" spans="1:10" x14ac:dyDescent="0.3">
      <c r="A17" s="102"/>
      <c r="B17" s="102"/>
      <c r="C17" s="248"/>
      <c r="D17" s="102"/>
      <c r="E17" s="102"/>
      <c r="F17" s="248"/>
      <c r="G17" s="249"/>
      <c r="H17" s="249"/>
      <c r="I17" s="99"/>
      <c r="J17" s="99"/>
    </row>
    <row r="18" spans="1:10" x14ac:dyDescent="0.3">
      <c r="A18" s="99"/>
      <c r="B18" s="102"/>
      <c r="C18" s="214" t="s">
        <v>251</v>
      </c>
      <c r="D18" s="214"/>
      <c r="E18" s="102"/>
      <c r="F18" s="102" t="s">
        <v>256</v>
      </c>
      <c r="G18" s="99"/>
      <c r="H18" s="99"/>
      <c r="I18" s="99"/>
      <c r="J18" s="99"/>
    </row>
    <row r="19" spans="1:10" x14ac:dyDescent="0.3">
      <c r="A19" s="99"/>
      <c r="B19" s="102"/>
      <c r="C19" s="215" t="s">
        <v>127</v>
      </c>
      <c r="D19" s="102"/>
      <c r="E19" s="102"/>
      <c r="F19" s="102" t="s">
        <v>252</v>
      </c>
      <c r="G19" s="99"/>
      <c r="H19" s="99"/>
      <c r="I19" s="99"/>
      <c r="J19" s="99"/>
    </row>
    <row r="20" spans="1:10" customFormat="1" x14ac:dyDescent="0.3">
      <c r="A20" s="99"/>
      <c r="B20" s="102"/>
      <c r="C20" s="102"/>
      <c r="D20" s="215"/>
      <c r="E20" s="99"/>
      <c r="F20" s="99"/>
      <c r="G20" s="99"/>
      <c r="H20" s="99"/>
      <c r="I20" s="99"/>
      <c r="J20" s="99"/>
    </row>
    <row r="21" spans="1:10" customFormat="1" ht="12.75" x14ac:dyDescent="0.2">
      <c r="A21" s="99"/>
      <c r="B21" s="99"/>
      <c r="C21" s="99"/>
      <c r="D21" s="99"/>
      <c r="E21" s="99"/>
      <c r="F21" s="99"/>
      <c r="G21" s="99"/>
      <c r="H21" s="99"/>
      <c r="I21" s="99"/>
      <c r="J21" s="99"/>
    </row>
    <row r="22" spans="1:10" customFormat="1" ht="12.75" x14ac:dyDescent="0.2"/>
    <row r="23" spans="1:10" customFormat="1" ht="12.75" x14ac:dyDescent="0.2"/>
    <row r="24" spans="1:10" customFormat="1" ht="12.75" x14ac:dyDescent="0.2"/>
    <row r="25" spans="1:10" customFormat="1" ht="12.75" x14ac:dyDescent="0.2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:B11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:E11"/>
    <dataValidation allowBlank="1" showInputMessage="1" showErrorMessage="1" prompt="თვე/დღე/წელი" sqref="J10:J11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zoomScale="80" zoomScaleSheetLayoutView="80" workbookViewId="0">
      <selection activeCell="G3" sqref="G3"/>
    </sheetView>
  </sheetViews>
  <sheetFormatPr defaultRowHeight="15" x14ac:dyDescent="0.3"/>
  <cols>
    <col min="1" max="1" width="12" style="180" customWidth="1"/>
    <col min="2" max="2" width="13.28515625" style="180" customWidth="1"/>
    <col min="3" max="3" width="21.42578125" style="180" customWidth="1"/>
    <col min="4" max="4" width="17.85546875" style="180" customWidth="1"/>
    <col min="5" max="5" width="12.7109375" style="180" customWidth="1"/>
    <col min="6" max="6" width="36.85546875" style="180" customWidth="1"/>
    <col min="7" max="7" width="22.28515625" style="180" customWidth="1"/>
    <col min="8" max="8" width="0.5703125" style="180" customWidth="1"/>
    <col min="9" max="16384" width="9.140625" style="180"/>
  </cols>
  <sheetData>
    <row r="1" spans="1:8" x14ac:dyDescent="0.3">
      <c r="A1" s="72" t="s">
        <v>337</v>
      </c>
      <c r="B1" s="74"/>
      <c r="C1" s="74"/>
      <c r="D1" s="74"/>
      <c r="E1" s="74"/>
      <c r="F1" s="74"/>
      <c r="G1" s="159" t="s">
        <v>97</v>
      </c>
      <c r="H1" s="160"/>
    </row>
    <row r="2" spans="1:8" x14ac:dyDescent="0.3">
      <c r="A2" s="74" t="s">
        <v>128</v>
      </c>
      <c r="B2" s="74"/>
      <c r="C2" s="74"/>
      <c r="D2" s="74"/>
      <c r="E2" s="74"/>
      <c r="F2" s="74"/>
      <c r="G2" s="161" t="str">
        <f>'ფორმა N1'!L2</f>
        <v>03.10.2017 -21.10.2017</v>
      </c>
      <c r="H2" s="160"/>
    </row>
    <row r="3" spans="1:8" x14ac:dyDescent="0.3">
      <c r="A3" s="74"/>
      <c r="B3" s="74"/>
      <c r="C3" s="74"/>
      <c r="D3" s="74"/>
      <c r="E3" s="74"/>
      <c r="F3" s="74"/>
      <c r="G3" s="100"/>
      <c r="H3" s="160"/>
    </row>
    <row r="4" spans="1:8" x14ac:dyDescent="0.3">
      <c r="A4" s="75" t="str">
        <f>'[4]ფორმა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102"/>
    </row>
    <row r="5" spans="1:8" x14ac:dyDescent="0.3">
      <c r="A5" s="202">
        <f>'ფორმა N1'!A5</f>
        <v>0</v>
      </c>
      <c r="B5" s="202"/>
      <c r="C5" s="202"/>
      <c r="D5" s="202"/>
      <c r="E5" s="202"/>
      <c r="F5" s="202"/>
      <c r="G5" s="202"/>
      <c r="H5" s="102"/>
    </row>
    <row r="6" spans="1:8" x14ac:dyDescent="0.3">
      <c r="A6" s="75"/>
      <c r="B6" s="74"/>
      <c r="C6" s="74"/>
      <c r="D6" s="74"/>
      <c r="E6" s="74"/>
      <c r="F6" s="74"/>
      <c r="G6" s="74"/>
      <c r="H6" s="102"/>
    </row>
    <row r="7" spans="1:8" x14ac:dyDescent="0.3">
      <c r="A7" s="74"/>
      <c r="B7" s="74"/>
      <c r="C7" s="74"/>
      <c r="D7" s="74"/>
      <c r="E7" s="74"/>
      <c r="F7" s="74"/>
      <c r="G7" s="74"/>
      <c r="H7" s="103"/>
    </row>
    <row r="8" spans="1:8" ht="45.75" customHeight="1" x14ac:dyDescent="0.3">
      <c r="A8" s="162" t="s">
        <v>295</v>
      </c>
      <c r="B8" s="162" t="s">
        <v>129</v>
      </c>
      <c r="C8" s="163" t="s">
        <v>335</v>
      </c>
      <c r="D8" s="163" t="s">
        <v>336</v>
      </c>
      <c r="E8" s="163" t="s">
        <v>258</v>
      </c>
      <c r="F8" s="162" t="s">
        <v>300</v>
      </c>
      <c r="G8" s="163" t="s">
        <v>296</v>
      </c>
      <c r="H8" s="103"/>
    </row>
    <row r="9" spans="1:8" x14ac:dyDescent="0.3">
      <c r="A9" s="164" t="s">
        <v>297</v>
      </c>
      <c r="B9" s="165"/>
      <c r="C9" s="166"/>
      <c r="D9" s="167"/>
      <c r="E9" s="167"/>
      <c r="F9" s="167"/>
      <c r="G9" s="168"/>
      <c r="H9" s="103"/>
    </row>
    <row r="10" spans="1:8" ht="15.75" x14ac:dyDescent="0.3">
      <c r="A10" s="165">
        <v>1</v>
      </c>
      <c r="B10" s="150"/>
      <c r="C10" s="169"/>
      <c r="D10" s="170"/>
      <c r="E10" s="170"/>
      <c r="F10" s="170"/>
      <c r="G10" s="171" t="str">
        <f>IF(ISBLANK(B10),"",G9+C10-D10)</f>
        <v/>
      </c>
      <c r="H10" s="103"/>
    </row>
    <row r="11" spans="1:8" ht="15.75" x14ac:dyDescent="0.3">
      <c r="A11" s="165">
        <v>2</v>
      </c>
      <c r="B11" s="150"/>
      <c r="C11" s="169"/>
      <c r="D11" s="170"/>
      <c r="E11" s="170"/>
      <c r="F11" s="170"/>
      <c r="G11" s="171" t="str">
        <f t="shared" ref="G11:G38" si="0">IF(ISBLANK(B11),"",G10+C11-D11)</f>
        <v/>
      </c>
      <c r="H11" s="103"/>
    </row>
    <row r="12" spans="1:8" ht="15.75" x14ac:dyDescent="0.3">
      <c r="A12" s="165">
        <v>3</v>
      </c>
      <c r="B12" s="150"/>
      <c r="C12" s="169"/>
      <c r="D12" s="170"/>
      <c r="E12" s="170"/>
      <c r="F12" s="170"/>
      <c r="G12" s="171" t="str">
        <f t="shared" si="0"/>
        <v/>
      </c>
      <c r="H12" s="103"/>
    </row>
    <row r="13" spans="1:8" ht="15.75" x14ac:dyDescent="0.3">
      <c r="A13" s="165">
        <v>4</v>
      </c>
      <c r="B13" s="150"/>
      <c r="C13" s="169"/>
      <c r="D13" s="170"/>
      <c r="E13" s="170"/>
      <c r="F13" s="170"/>
      <c r="G13" s="171" t="str">
        <f t="shared" si="0"/>
        <v/>
      </c>
      <c r="H13" s="103"/>
    </row>
    <row r="14" spans="1:8" ht="15.75" x14ac:dyDescent="0.3">
      <c r="A14" s="165">
        <v>5</v>
      </c>
      <c r="B14" s="150"/>
      <c r="C14" s="169"/>
      <c r="D14" s="170"/>
      <c r="E14" s="170"/>
      <c r="F14" s="170"/>
      <c r="G14" s="171" t="str">
        <f t="shared" si="0"/>
        <v/>
      </c>
      <c r="H14" s="103"/>
    </row>
    <row r="15" spans="1:8" ht="15.75" x14ac:dyDescent="0.3">
      <c r="A15" s="165">
        <v>6</v>
      </c>
      <c r="B15" s="150"/>
      <c r="C15" s="169"/>
      <c r="D15" s="170"/>
      <c r="E15" s="170"/>
      <c r="F15" s="170"/>
      <c r="G15" s="171" t="str">
        <f t="shared" si="0"/>
        <v/>
      </c>
      <c r="H15" s="103"/>
    </row>
    <row r="16" spans="1:8" ht="15.75" x14ac:dyDescent="0.3">
      <c r="A16" s="165">
        <v>7</v>
      </c>
      <c r="B16" s="150"/>
      <c r="C16" s="169"/>
      <c r="D16" s="170"/>
      <c r="E16" s="170"/>
      <c r="F16" s="170"/>
      <c r="G16" s="171" t="str">
        <f t="shared" si="0"/>
        <v/>
      </c>
      <c r="H16" s="103"/>
    </row>
    <row r="17" spans="1:8" ht="15.75" x14ac:dyDescent="0.3">
      <c r="A17" s="165">
        <v>8</v>
      </c>
      <c r="B17" s="150"/>
      <c r="C17" s="169"/>
      <c r="D17" s="170"/>
      <c r="E17" s="170"/>
      <c r="F17" s="170"/>
      <c r="G17" s="171" t="str">
        <f t="shared" si="0"/>
        <v/>
      </c>
      <c r="H17" s="103"/>
    </row>
    <row r="18" spans="1:8" ht="15.75" x14ac:dyDescent="0.3">
      <c r="A18" s="165">
        <v>9</v>
      </c>
      <c r="B18" s="150"/>
      <c r="C18" s="169"/>
      <c r="D18" s="170"/>
      <c r="E18" s="170"/>
      <c r="F18" s="170"/>
      <c r="G18" s="171" t="str">
        <f t="shared" si="0"/>
        <v/>
      </c>
      <c r="H18" s="103"/>
    </row>
    <row r="19" spans="1:8" ht="15.75" x14ac:dyDescent="0.3">
      <c r="A19" s="165">
        <v>10</v>
      </c>
      <c r="B19" s="150"/>
      <c r="C19" s="169"/>
      <c r="D19" s="170"/>
      <c r="E19" s="170"/>
      <c r="F19" s="170"/>
      <c r="G19" s="171" t="str">
        <f t="shared" si="0"/>
        <v/>
      </c>
      <c r="H19" s="103"/>
    </row>
    <row r="20" spans="1:8" ht="15.75" x14ac:dyDescent="0.3">
      <c r="A20" s="165">
        <v>11</v>
      </c>
      <c r="B20" s="150"/>
      <c r="C20" s="169"/>
      <c r="D20" s="170"/>
      <c r="E20" s="170"/>
      <c r="F20" s="170"/>
      <c r="G20" s="171" t="str">
        <f t="shared" si="0"/>
        <v/>
      </c>
      <c r="H20" s="103"/>
    </row>
    <row r="21" spans="1:8" ht="15.75" x14ac:dyDescent="0.3">
      <c r="A21" s="165">
        <v>12</v>
      </c>
      <c r="B21" s="150"/>
      <c r="C21" s="169"/>
      <c r="D21" s="170"/>
      <c r="E21" s="170"/>
      <c r="F21" s="170"/>
      <c r="G21" s="171" t="str">
        <f t="shared" si="0"/>
        <v/>
      </c>
      <c r="H21" s="103"/>
    </row>
    <row r="22" spans="1:8" ht="15.75" x14ac:dyDescent="0.3">
      <c r="A22" s="165">
        <v>13</v>
      </c>
      <c r="B22" s="150"/>
      <c r="C22" s="169"/>
      <c r="D22" s="170"/>
      <c r="E22" s="170"/>
      <c r="F22" s="170"/>
      <c r="G22" s="171" t="str">
        <f t="shared" si="0"/>
        <v/>
      </c>
      <c r="H22" s="103"/>
    </row>
    <row r="23" spans="1:8" ht="15.75" x14ac:dyDescent="0.3">
      <c r="A23" s="165">
        <v>14</v>
      </c>
      <c r="B23" s="150"/>
      <c r="C23" s="169"/>
      <c r="D23" s="170"/>
      <c r="E23" s="170"/>
      <c r="F23" s="170"/>
      <c r="G23" s="171" t="str">
        <f t="shared" si="0"/>
        <v/>
      </c>
      <c r="H23" s="103"/>
    </row>
    <row r="24" spans="1:8" ht="15.75" x14ac:dyDescent="0.3">
      <c r="A24" s="165">
        <v>15</v>
      </c>
      <c r="B24" s="150"/>
      <c r="C24" s="169"/>
      <c r="D24" s="170"/>
      <c r="E24" s="170"/>
      <c r="F24" s="170"/>
      <c r="G24" s="171" t="str">
        <f t="shared" si="0"/>
        <v/>
      </c>
      <c r="H24" s="103"/>
    </row>
    <row r="25" spans="1:8" ht="15.75" x14ac:dyDescent="0.3">
      <c r="A25" s="165">
        <v>16</v>
      </c>
      <c r="B25" s="150"/>
      <c r="C25" s="169"/>
      <c r="D25" s="170"/>
      <c r="E25" s="170"/>
      <c r="F25" s="170"/>
      <c r="G25" s="171" t="str">
        <f t="shared" si="0"/>
        <v/>
      </c>
      <c r="H25" s="103"/>
    </row>
    <row r="26" spans="1:8" ht="15.75" x14ac:dyDescent="0.3">
      <c r="A26" s="165">
        <v>17</v>
      </c>
      <c r="B26" s="150"/>
      <c r="C26" s="169"/>
      <c r="D26" s="170"/>
      <c r="E26" s="170"/>
      <c r="F26" s="170"/>
      <c r="G26" s="171" t="str">
        <f t="shared" si="0"/>
        <v/>
      </c>
      <c r="H26" s="103"/>
    </row>
    <row r="27" spans="1:8" ht="15.75" x14ac:dyDescent="0.3">
      <c r="A27" s="165">
        <v>18</v>
      </c>
      <c r="B27" s="150"/>
      <c r="C27" s="169"/>
      <c r="D27" s="170"/>
      <c r="E27" s="170"/>
      <c r="F27" s="170"/>
      <c r="G27" s="171" t="str">
        <f t="shared" si="0"/>
        <v/>
      </c>
      <c r="H27" s="103"/>
    </row>
    <row r="28" spans="1:8" ht="15.75" x14ac:dyDescent="0.3">
      <c r="A28" s="165">
        <v>19</v>
      </c>
      <c r="B28" s="150"/>
      <c r="C28" s="169"/>
      <c r="D28" s="170"/>
      <c r="E28" s="170"/>
      <c r="F28" s="170"/>
      <c r="G28" s="171" t="str">
        <f t="shared" si="0"/>
        <v/>
      </c>
      <c r="H28" s="103"/>
    </row>
    <row r="29" spans="1:8" ht="15.75" x14ac:dyDescent="0.3">
      <c r="A29" s="165">
        <v>20</v>
      </c>
      <c r="B29" s="150"/>
      <c r="C29" s="169"/>
      <c r="D29" s="170"/>
      <c r="E29" s="170"/>
      <c r="F29" s="170"/>
      <c r="G29" s="171" t="str">
        <f t="shared" si="0"/>
        <v/>
      </c>
      <c r="H29" s="103"/>
    </row>
    <row r="30" spans="1:8" ht="15.75" x14ac:dyDescent="0.3">
      <c r="A30" s="165">
        <v>21</v>
      </c>
      <c r="B30" s="150"/>
      <c r="C30" s="172"/>
      <c r="D30" s="173"/>
      <c r="E30" s="173"/>
      <c r="F30" s="173"/>
      <c r="G30" s="171" t="str">
        <f t="shared" si="0"/>
        <v/>
      </c>
      <c r="H30" s="103"/>
    </row>
    <row r="31" spans="1:8" ht="15.75" x14ac:dyDescent="0.3">
      <c r="A31" s="165">
        <v>22</v>
      </c>
      <c r="B31" s="150"/>
      <c r="C31" s="172"/>
      <c r="D31" s="173"/>
      <c r="E31" s="173"/>
      <c r="F31" s="173"/>
      <c r="G31" s="171" t="str">
        <f t="shared" si="0"/>
        <v/>
      </c>
      <c r="H31" s="103"/>
    </row>
    <row r="32" spans="1:8" ht="15.75" x14ac:dyDescent="0.3">
      <c r="A32" s="165">
        <v>23</v>
      </c>
      <c r="B32" s="150"/>
      <c r="C32" s="172"/>
      <c r="D32" s="173"/>
      <c r="E32" s="173"/>
      <c r="F32" s="173"/>
      <c r="G32" s="171" t="str">
        <f t="shared" si="0"/>
        <v/>
      </c>
      <c r="H32" s="103"/>
    </row>
    <row r="33" spans="1:10" ht="15.75" x14ac:dyDescent="0.3">
      <c r="A33" s="165">
        <v>24</v>
      </c>
      <c r="B33" s="150"/>
      <c r="C33" s="172"/>
      <c r="D33" s="173"/>
      <c r="E33" s="173"/>
      <c r="F33" s="173"/>
      <c r="G33" s="171" t="str">
        <f t="shared" si="0"/>
        <v/>
      </c>
      <c r="H33" s="103"/>
    </row>
    <row r="34" spans="1:10" ht="15.75" x14ac:dyDescent="0.3">
      <c r="A34" s="165">
        <v>25</v>
      </c>
      <c r="B34" s="150"/>
      <c r="C34" s="172"/>
      <c r="D34" s="173"/>
      <c r="E34" s="173"/>
      <c r="F34" s="173"/>
      <c r="G34" s="171" t="str">
        <f t="shared" si="0"/>
        <v/>
      </c>
      <c r="H34" s="103"/>
    </row>
    <row r="35" spans="1:10" ht="15.75" x14ac:dyDescent="0.3">
      <c r="A35" s="165">
        <v>26</v>
      </c>
      <c r="B35" s="150"/>
      <c r="C35" s="172"/>
      <c r="D35" s="173"/>
      <c r="E35" s="173"/>
      <c r="F35" s="173"/>
      <c r="G35" s="171" t="str">
        <f t="shared" si="0"/>
        <v/>
      </c>
      <c r="H35" s="103"/>
    </row>
    <row r="36" spans="1:10" ht="15.75" x14ac:dyDescent="0.3">
      <c r="A36" s="165">
        <v>27</v>
      </c>
      <c r="B36" s="150"/>
      <c r="C36" s="172"/>
      <c r="D36" s="173"/>
      <c r="E36" s="173"/>
      <c r="F36" s="173"/>
      <c r="G36" s="171" t="str">
        <f t="shared" si="0"/>
        <v/>
      </c>
      <c r="H36" s="103"/>
    </row>
    <row r="37" spans="1:10" ht="15.75" x14ac:dyDescent="0.3">
      <c r="A37" s="165">
        <v>28</v>
      </c>
      <c r="B37" s="150"/>
      <c r="C37" s="172"/>
      <c r="D37" s="173"/>
      <c r="E37" s="173"/>
      <c r="F37" s="173"/>
      <c r="G37" s="171" t="str">
        <f t="shared" si="0"/>
        <v/>
      </c>
      <c r="H37" s="103"/>
    </row>
    <row r="38" spans="1:10" ht="15.75" x14ac:dyDescent="0.3">
      <c r="A38" s="165">
        <v>29</v>
      </c>
      <c r="B38" s="150"/>
      <c r="C38" s="172"/>
      <c r="D38" s="173"/>
      <c r="E38" s="173"/>
      <c r="F38" s="173"/>
      <c r="G38" s="171" t="str">
        <f t="shared" si="0"/>
        <v/>
      </c>
      <c r="H38" s="103"/>
    </row>
    <row r="39" spans="1:10" ht="15.75" x14ac:dyDescent="0.3">
      <c r="A39" s="165" t="s">
        <v>261</v>
      </c>
      <c r="B39" s="150"/>
      <c r="C39" s="172"/>
      <c r="D39" s="173"/>
      <c r="E39" s="173"/>
      <c r="F39" s="173"/>
      <c r="G39" s="171" t="str">
        <f>IF(ISBLANK(B39),"",#REF!+C39-D39)</f>
        <v/>
      </c>
      <c r="H39" s="103"/>
    </row>
    <row r="40" spans="1:10" x14ac:dyDescent="0.3">
      <c r="A40" s="174" t="s">
        <v>298</v>
      </c>
      <c r="B40" s="175"/>
      <c r="C40" s="176"/>
      <c r="D40" s="177"/>
      <c r="E40" s="177"/>
      <c r="F40" s="178"/>
      <c r="G40" s="179" t="str">
        <f>G39</f>
        <v/>
      </c>
      <c r="H40" s="103"/>
    </row>
    <row r="44" spans="1:10" x14ac:dyDescent="0.3">
      <c r="B44" s="182" t="s">
        <v>96</v>
      </c>
      <c r="F44" s="183"/>
    </row>
    <row r="45" spans="1:10" x14ac:dyDescent="0.3">
      <c r="F45" s="181"/>
      <c r="G45" s="181"/>
      <c r="H45" s="181"/>
      <c r="I45" s="181"/>
      <c r="J45" s="181"/>
    </row>
    <row r="46" spans="1:10" x14ac:dyDescent="0.3">
      <c r="C46" s="184"/>
      <c r="F46" s="184"/>
      <c r="G46" s="185"/>
      <c r="H46" s="181"/>
      <c r="I46" s="181"/>
      <c r="J46" s="181"/>
    </row>
    <row r="47" spans="1:10" x14ac:dyDescent="0.3">
      <c r="A47" s="181"/>
      <c r="C47" s="186" t="s">
        <v>251</v>
      </c>
      <c r="F47" s="187" t="s">
        <v>256</v>
      </c>
      <c r="G47" s="185"/>
      <c r="H47" s="181"/>
      <c r="I47" s="181"/>
      <c r="J47" s="181"/>
    </row>
    <row r="48" spans="1:10" x14ac:dyDescent="0.3">
      <c r="A48" s="181"/>
      <c r="C48" s="188" t="s">
        <v>127</v>
      </c>
      <c r="F48" s="180" t="s">
        <v>252</v>
      </c>
      <c r="G48" s="181"/>
      <c r="H48" s="181"/>
      <c r="I48" s="181"/>
      <c r="J48" s="181"/>
    </row>
    <row r="49" spans="2:2" s="181" customFormat="1" x14ac:dyDescent="0.3">
      <c r="B49" s="180"/>
    </row>
    <row r="50" spans="2:2" s="181" customFormat="1" ht="12.75" x14ac:dyDescent="0.2"/>
    <row r="51" spans="2:2" s="181" customFormat="1" ht="12.75" x14ac:dyDescent="0.2"/>
    <row r="52" spans="2:2" s="181" customFormat="1" ht="12.75" x14ac:dyDescent="0.2"/>
    <row r="53" spans="2:2" s="181" customFormat="1" ht="12.75" x14ac:dyDescent="0.2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SheetLayoutView="80" workbookViewId="0">
      <selection activeCell="I3" sqref="I3"/>
    </sheetView>
  </sheetViews>
  <sheetFormatPr defaultRowHeight="12.75" x14ac:dyDescent="0.2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 x14ac:dyDescent="0.2">
      <c r="A1" s="135" t="s">
        <v>287</v>
      </c>
      <c r="B1" s="136"/>
      <c r="C1" s="136"/>
      <c r="D1" s="136"/>
      <c r="E1" s="136"/>
      <c r="F1" s="76"/>
      <c r="G1" s="76"/>
      <c r="H1" s="76"/>
      <c r="I1" s="514" t="s">
        <v>97</v>
      </c>
      <c r="J1" s="514"/>
      <c r="K1" s="142"/>
    </row>
    <row r="2" spans="1:12" s="23" customFormat="1" ht="15" x14ac:dyDescent="0.3">
      <c r="A2" s="103" t="s">
        <v>128</v>
      </c>
      <c r="B2" s="136"/>
      <c r="C2" s="136"/>
      <c r="D2" s="136"/>
      <c r="E2" s="136"/>
      <c r="F2" s="137"/>
      <c r="G2" s="138"/>
      <c r="H2" s="138"/>
      <c r="I2" s="503" t="str">
        <f>'ფორმა N1'!L2</f>
        <v>03.10.2017 -21.10.2017</v>
      </c>
      <c r="J2" s="512"/>
      <c r="K2" s="142"/>
    </row>
    <row r="3" spans="1:12" s="23" customFormat="1" ht="15" x14ac:dyDescent="0.2">
      <c r="A3" s="136"/>
      <c r="B3" s="136"/>
      <c r="C3" s="136"/>
      <c r="D3" s="136"/>
      <c r="E3" s="136"/>
      <c r="F3" s="137"/>
      <c r="G3" s="138"/>
      <c r="H3" s="138"/>
      <c r="I3" s="139"/>
      <c r="J3" s="73"/>
      <c r="K3" s="142"/>
    </row>
    <row r="4" spans="1:12" s="2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74"/>
      <c r="E4" s="74"/>
      <c r="F4" s="75"/>
      <c r="G4" s="75"/>
      <c r="H4" s="75"/>
      <c r="I4" s="124"/>
      <c r="J4" s="74"/>
      <c r="K4" s="103"/>
      <c r="L4" s="23"/>
    </row>
    <row r="5" spans="1:12" s="2" customFormat="1" ht="15" x14ac:dyDescent="0.3">
      <c r="A5" s="117">
        <f>'ფორმა N1'!A5</f>
        <v>0</v>
      </c>
      <c r="B5" s="118"/>
      <c r="C5" s="118"/>
      <c r="D5" s="118"/>
      <c r="E5" s="118"/>
      <c r="F5" s="59"/>
      <c r="G5" s="59"/>
      <c r="H5" s="59"/>
      <c r="I5" s="130"/>
      <c r="J5" s="59"/>
      <c r="K5" s="103"/>
    </row>
    <row r="6" spans="1:12" s="2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  <c r="J6" s="136"/>
      <c r="K6" s="142"/>
    </row>
    <row r="7" spans="1:12" ht="45" x14ac:dyDescent="0.2">
      <c r="A7" s="131"/>
      <c r="B7" s="513" t="s">
        <v>208</v>
      </c>
      <c r="C7" s="513"/>
      <c r="D7" s="513" t="s">
        <v>275</v>
      </c>
      <c r="E7" s="513"/>
      <c r="F7" s="513" t="s">
        <v>276</v>
      </c>
      <c r="G7" s="513"/>
      <c r="H7" s="149" t="s">
        <v>262</v>
      </c>
      <c r="I7" s="513" t="s">
        <v>211</v>
      </c>
      <c r="J7" s="513"/>
      <c r="K7" s="143"/>
    </row>
    <row r="8" spans="1:12" ht="15" x14ac:dyDescent="0.2">
      <c r="A8" s="132" t="s">
        <v>103</v>
      </c>
      <c r="B8" s="133" t="s">
        <v>210</v>
      </c>
      <c r="C8" s="134" t="s">
        <v>209</v>
      </c>
      <c r="D8" s="133" t="s">
        <v>210</v>
      </c>
      <c r="E8" s="134" t="s">
        <v>209</v>
      </c>
      <c r="F8" s="133" t="s">
        <v>210</v>
      </c>
      <c r="G8" s="134" t="s">
        <v>209</v>
      </c>
      <c r="H8" s="134" t="s">
        <v>209</v>
      </c>
      <c r="I8" s="133" t="s">
        <v>210</v>
      </c>
      <c r="J8" s="134" t="s">
        <v>209</v>
      </c>
      <c r="K8" s="143"/>
    </row>
    <row r="9" spans="1:12" ht="15" x14ac:dyDescent="0.2">
      <c r="A9" s="60" t="s">
        <v>104</v>
      </c>
      <c r="B9" s="80">
        <f>SUM(B10,B14,B17)</f>
        <v>0</v>
      </c>
      <c r="C9" s="80">
        <f>SUM(C10,C14,C17)</f>
        <v>0</v>
      </c>
      <c r="D9" s="80">
        <f t="shared" ref="D9:J9" si="0">SUM(D10,D14,D17)</f>
        <v>0</v>
      </c>
      <c r="E9" s="80">
        <f>SUM(E10,E14,E17)</f>
        <v>0</v>
      </c>
      <c r="F9" s="80">
        <f t="shared" si="0"/>
        <v>0</v>
      </c>
      <c r="G9" s="80">
        <f>SUM(G10,G14,G17)</f>
        <v>0</v>
      </c>
      <c r="H9" s="80">
        <f>SUM(H10,H14,H17)</f>
        <v>0</v>
      </c>
      <c r="I9" s="80">
        <f>SUM(I10,I14,I17)</f>
        <v>0</v>
      </c>
      <c r="J9" s="80">
        <f t="shared" si="0"/>
        <v>0</v>
      </c>
      <c r="K9" s="143"/>
    </row>
    <row r="10" spans="1:12" ht="15" x14ac:dyDescent="0.2">
      <c r="A10" s="61" t="s">
        <v>105</v>
      </c>
      <c r="B10" s="131">
        <f>SUM(B11:B13)</f>
        <v>0</v>
      </c>
      <c r="C10" s="131">
        <f>SUM(C11:C13)</f>
        <v>0</v>
      </c>
      <c r="D10" s="131">
        <f t="shared" ref="D10:J10" si="1">SUM(D11:D13)</f>
        <v>0</v>
      </c>
      <c r="E10" s="131">
        <f>SUM(E11:E13)</f>
        <v>0</v>
      </c>
      <c r="F10" s="131">
        <f t="shared" si="1"/>
        <v>0</v>
      </c>
      <c r="G10" s="131">
        <f>SUM(G11:G13)</f>
        <v>0</v>
      </c>
      <c r="H10" s="131">
        <f>SUM(H11:H13)</f>
        <v>0</v>
      </c>
      <c r="I10" s="131">
        <f>SUM(I11:I13)</f>
        <v>0</v>
      </c>
      <c r="J10" s="131">
        <f t="shared" si="1"/>
        <v>0</v>
      </c>
      <c r="K10" s="143"/>
    </row>
    <row r="11" spans="1:12" ht="15" x14ac:dyDescent="0.2">
      <c r="A11" s="61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3"/>
    </row>
    <row r="12" spans="1:12" ht="15" x14ac:dyDescent="0.2">
      <c r="A12" s="61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3"/>
    </row>
    <row r="13" spans="1:12" ht="15" x14ac:dyDescent="0.2">
      <c r="A13" s="61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3"/>
    </row>
    <row r="14" spans="1:12" ht="15" x14ac:dyDescent="0.2">
      <c r="A14" s="61" t="s">
        <v>109</v>
      </c>
      <c r="B14" s="131">
        <f>SUM(B15:B16)</f>
        <v>0</v>
      </c>
      <c r="C14" s="131">
        <f>SUM(C15:C16)</f>
        <v>0</v>
      </c>
      <c r="D14" s="131">
        <f t="shared" ref="D14:J14" si="2">SUM(D15:D16)</f>
        <v>0</v>
      </c>
      <c r="E14" s="131">
        <f>SUM(E15:E16)</f>
        <v>0</v>
      </c>
      <c r="F14" s="131">
        <f t="shared" si="2"/>
        <v>0</v>
      </c>
      <c r="G14" s="131">
        <f>SUM(G15:G16)</f>
        <v>0</v>
      </c>
      <c r="H14" s="131">
        <f>SUM(H15:H16)</f>
        <v>0</v>
      </c>
      <c r="I14" s="131">
        <f>SUM(I15:I16)</f>
        <v>0</v>
      </c>
      <c r="J14" s="131">
        <f t="shared" si="2"/>
        <v>0</v>
      </c>
      <c r="K14" s="143"/>
    </row>
    <row r="15" spans="1:12" ht="15" x14ac:dyDescent="0.2">
      <c r="A15" s="61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3"/>
    </row>
    <row r="16" spans="1:12" ht="15" x14ac:dyDescent="0.2">
      <c r="A16" s="61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3"/>
    </row>
    <row r="17" spans="1:11" ht="15" x14ac:dyDescent="0.2">
      <c r="A17" s="61" t="s">
        <v>112</v>
      </c>
      <c r="B17" s="131">
        <f>SUM(B18:B19,B22,B23)</f>
        <v>0</v>
      </c>
      <c r="C17" s="131">
        <f>SUM(C18:C19,C22,C23)</f>
        <v>0</v>
      </c>
      <c r="D17" s="131">
        <f t="shared" ref="D17:J17" si="3">SUM(D18:D19,D22,D23)</f>
        <v>0</v>
      </c>
      <c r="E17" s="131">
        <f>SUM(E18:E19,E22,E23)</f>
        <v>0</v>
      </c>
      <c r="F17" s="131">
        <f t="shared" si="3"/>
        <v>0</v>
      </c>
      <c r="G17" s="131">
        <f>SUM(G18:G19,G22,G23)</f>
        <v>0</v>
      </c>
      <c r="H17" s="131">
        <f>SUM(H18:H19,H22,H23)</f>
        <v>0</v>
      </c>
      <c r="I17" s="131">
        <f>SUM(I18:I19,I22,I23)</f>
        <v>0</v>
      </c>
      <c r="J17" s="131">
        <f t="shared" si="3"/>
        <v>0</v>
      </c>
      <c r="K17" s="143"/>
    </row>
    <row r="18" spans="1:11" ht="15" x14ac:dyDescent="0.2">
      <c r="A18" s="61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3"/>
    </row>
    <row r="19" spans="1:11" ht="15" x14ac:dyDescent="0.2">
      <c r="A19" s="61" t="s">
        <v>114</v>
      </c>
      <c r="B19" s="131">
        <f>SUM(B20:B21)</f>
        <v>0</v>
      </c>
      <c r="C19" s="131">
        <f>SUM(C20:C21)</f>
        <v>0</v>
      </c>
      <c r="D19" s="131">
        <f t="shared" ref="D19:J19" si="4">SUM(D20:D21)</f>
        <v>0</v>
      </c>
      <c r="E19" s="131">
        <f>SUM(E20:E21)</f>
        <v>0</v>
      </c>
      <c r="F19" s="131">
        <f t="shared" si="4"/>
        <v>0</v>
      </c>
      <c r="G19" s="131">
        <f>SUM(G20:G21)</f>
        <v>0</v>
      </c>
      <c r="H19" s="131">
        <f>SUM(H20:H21)</f>
        <v>0</v>
      </c>
      <c r="I19" s="131">
        <f>SUM(I20:I21)</f>
        <v>0</v>
      </c>
      <c r="J19" s="131">
        <f t="shared" si="4"/>
        <v>0</v>
      </c>
      <c r="K19" s="143"/>
    </row>
    <row r="20" spans="1:11" ht="15" x14ac:dyDescent="0.2">
      <c r="A20" s="61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3"/>
    </row>
    <row r="21" spans="1:11" ht="15" x14ac:dyDescent="0.2">
      <c r="A21" s="61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3"/>
    </row>
    <row r="22" spans="1:11" ht="15" x14ac:dyDescent="0.2">
      <c r="A22" s="61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3"/>
    </row>
    <row r="23" spans="1:11" ht="15" x14ac:dyDescent="0.2">
      <c r="A23" s="61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3"/>
    </row>
    <row r="24" spans="1:11" ht="15" x14ac:dyDescent="0.2">
      <c r="A24" s="60" t="s">
        <v>119</v>
      </c>
      <c r="B24" s="80">
        <f>SUM(B25:B31)</f>
        <v>0</v>
      </c>
      <c r="C24" s="80">
        <f t="shared" ref="C24:J24" si="5">SUM(C25:C31)</f>
        <v>0</v>
      </c>
      <c r="D24" s="80">
        <f t="shared" si="5"/>
        <v>0</v>
      </c>
      <c r="E24" s="80">
        <f t="shared" si="5"/>
        <v>0</v>
      </c>
      <c r="F24" s="80">
        <f t="shared" si="5"/>
        <v>0</v>
      </c>
      <c r="G24" s="80">
        <f t="shared" si="5"/>
        <v>0</v>
      </c>
      <c r="H24" s="80">
        <f t="shared" si="5"/>
        <v>0</v>
      </c>
      <c r="I24" s="80">
        <f t="shared" si="5"/>
        <v>0</v>
      </c>
      <c r="J24" s="80">
        <f t="shared" si="5"/>
        <v>0</v>
      </c>
      <c r="K24" s="143"/>
    </row>
    <row r="25" spans="1:11" ht="15" x14ac:dyDescent="0.2">
      <c r="A25" s="61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3"/>
    </row>
    <row r="26" spans="1:11" ht="15" x14ac:dyDescent="0.2">
      <c r="A26" s="61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3"/>
    </row>
    <row r="27" spans="1:11" ht="15" x14ac:dyDescent="0.2">
      <c r="A27" s="61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3"/>
    </row>
    <row r="28" spans="1:11" ht="15" x14ac:dyDescent="0.2">
      <c r="A28" s="61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3"/>
    </row>
    <row r="29" spans="1:11" ht="15" x14ac:dyDescent="0.2">
      <c r="A29" s="61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3"/>
    </row>
    <row r="30" spans="1:11" ht="15" x14ac:dyDescent="0.2">
      <c r="A30" s="61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3"/>
    </row>
    <row r="31" spans="1:11" ht="15" x14ac:dyDescent="0.2">
      <c r="A31" s="61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3"/>
    </row>
    <row r="32" spans="1:11" ht="15" x14ac:dyDescent="0.2">
      <c r="A32" s="60" t="s">
        <v>120</v>
      </c>
      <c r="B32" s="80">
        <f>SUM(B33:B35)</f>
        <v>0</v>
      </c>
      <c r="C32" s="80">
        <f>SUM(C33:C35)</f>
        <v>0</v>
      </c>
      <c r="D32" s="80">
        <f t="shared" ref="D32:J32" si="6">SUM(D33:D35)</f>
        <v>0</v>
      </c>
      <c r="E32" s="80">
        <f>SUM(E33:E35)</f>
        <v>0</v>
      </c>
      <c r="F32" s="80">
        <f t="shared" si="6"/>
        <v>0</v>
      </c>
      <c r="G32" s="80">
        <f>SUM(G33:G35)</f>
        <v>0</v>
      </c>
      <c r="H32" s="80">
        <f>SUM(H33:H35)</f>
        <v>0</v>
      </c>
      <c r="I32" s="80">
        <f>SUM(I33:I35)</f>
        <v>0</v>
      </c>
      <c r="J32" s="80">
        <f t="shared" si="6"/>
        <v>0</v>
      </c>
      <c r="K32" s="143"/>
    </row>
    <row r="33" spans="1:11" ht="15" x14ac:dyDescent="0.2">
      <c r="A33" s="61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3"/>
    </row>
    <row r="34" spans="1:11" ht="15" x14ac:dyDescent="0.2">
      <c r="A34" s="61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3"/>
    </row>
    <row r="35" spans="1:11" ht="15" x14ac:dyDescent="0.2">
      <c r="A35" s="61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3"/>
    </row>
    <row r="36" spans="1:11" ht="15" x14ac:dyDescent="0.2">
      <c r="A36" s="60" t="s">
        <v>121</v>
      </c>
      <c r="B36" s="80">
        <f t="shared" ref="B36:J36" si="7">SUM(B37:B39,B42)</f>
        <v>0</v>
      </c>
      <c r="C36" s="80">
        <f t="shared" si="7"/>
        <v>0</v>
      </c>
      <c r="D36" s="80">
        <f t="shared" si="7"/>
        <v>0</v>
      </c>
      <c r="E36" s="80">
        <f t="shared" si="7"/>
        <v>0</v>
      </c>
      <c r="F36" s="80">
        <f t="shared" si="7"/>
        <v>0</v>
      </c>
      <c r="G36" s="80">
        <f t="shared" si="7"/>
        <v>0</v>
      </c>
      <c r="H36" s="80">
        <f t="shared" si="7"/>
        <v>0</v>
      </c>
      <c r="I36" s="80">
        <f t="shared" si="7"/>
        <v>0</v>
      </c>
      <c r="J36" s="80">
        <f t="shared" si="7"/>
        <v>0</v>
      </c>
      <c r="K36" s="143"/>
    </row>
    <row r="37" spans="1:11" ht="15" x14ac:dyDescent="0.2">
      <c r="A37" s="61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3"/>
    </row>
    <row r="38" spans="1:11" ht="15" x14ac:dyDescent="0.2">
      <c r="A38" s="61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3"/>
    </row>
    <row r="39" spans="1:11" ht="15" x14ac:dyDescent="0.2">
      <c r="A39" s="61" t="s">
        <v>124</v>
      </c>
      <c r="B39" s="131">
        <f t="shared" ref="B39:J39" si="8">SUM(B40:B41)</f>
        <v>0</v>
      </c>
      <c r="C39" s="131">
        <f t="shared" si="8"/>
        <v>0</v>
      </c>
      <c r="D39" s="131">
        <f t="shared" si="8"/>
        <v>0</v>
      </c>
      <c r="E39" s="131">
        <f t="shared" si="8"/>
        <v>0</v>
      </c>
      <c r="F39" s="131">
        <f t="shared" si="8"/>
        <v>0</v>
      </c>
      <c r="G39" s="131">
        <f t="shared" si="8"/>
        <v>0</v>
      </c>
      <c r="H39" s="131">
        <f t="shared" si="8"/>
        <v>0</v>
      </c>
      <c r="I39" s="131">
        <f t="shared" si="8"/>
        <v>0</v>
      </c>
      <c r="J39" s="131">
        <f t="shared" si="8"/>
        <v>0</v>
      </c>
      <c r="K39" s="143"/>
    </row>
    <row r="40" spans="1:11" ht="30" x14ac:dyDescent="0.2">
      <c r="A40" s="61" t="s">
        <v>380</v>
      </c>
      <c r="B40" s="26"/>
      <c r="C40" s="26"/>
      <c r="D40" s="26"/>
      <c r="E40" s="26"/>
      <c r="F40" s="26"/>
      <c r="G40" s="26"/>
      <c r="H40" s="26"/>
      <c r="I40" s="26"/>
      <c r="J40" s="26"/>
      <c r="K40" s="143"/>
    </row>
    <row r="41" spans="1:11" ht="15" x14ac:dyDescent="0.2">
      <c r="A41" s="61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3"/>
    </row>
    <row r="42" spans="1:11" ht="15" x14ac:dyDescent="0.2">
      <c r="A42" s="61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3"/>
    </row>
    <row r="43" spans="1:11" ht="15" x14ac:dyDescent="0.2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 x14ac:dyDescent="0.2"/>
    <row r="45" spans="1:11" s="23" customFormat="1" x14ac:dyDescent="0.2">
      <c r="A45" s="25"/>
    </row>
    <row r="46" spans="1:11" s="2" customFormat="1" ht="15" x14ac:dyDescent="0.3">
      <c r="A46" s="69" t="s">
        <v>96</v>
      </c>
      <c r="D46" s="5"/>
    </row>
    <row r="47" spans="1:11" s="2" customFormat="1" ht="15" x14ac:dyDescent="0.3">
      <c r="D47"/>
      <c r="E47"/>
      <c r="F47"/>
      <c r="G47"/>
      <c r="I47"/>
    </row>
    <row r="48" spans="1:11" s="2" customFormat="1" ht="15" x14ac:dyDescent="0.3">
      <c r="B48" s="68"/>
      <c r="C48" s="68"/>
      <c r="F48" s="68"/>
      <c r="G48" s="71"/>
      <c r="H48" s="68"/>
      <c r="I48"/>
      <c r="J48"/>
    </row>
    <row r="49" spans="1:10" s="2" customFormat="1" ht="15" x14ac:dyDescent="0.3">
      <c r="B49" s="67" t="s">
        <v>251</v>
      </c>
      <c r="F49" s="12" t="s">
        <v>256</v>
      </c>
      <c r="G49" s="70"/>
      <c r="I49"/>
      <c r="J49"/>
    </row>
    <row r="50" spans="1:10" s="2" customFormat="1" ht="15" x14ac:dyDescent="0.3">
      <c r="B50" s="64" t="s">
        <v>127</v>
      </c>
      <c r="F50" s="2" t="s">
        <v>252</v>
      </c>
      <c r="G50"/>
      <c r="I50"/>
      <c r="J50"/>
    </row>
    <row r="51" spans="1:10" customFormat="1" ht="15" x14ac:dyDescent="0.3">
      <c r="A51" s="2"/>
      <c r="B51" s="25"/>
      <c r="H51" s="25"/>
    </row>
    <row r="52" spans="1:10" s="2" customFormat="1" ht="15" x14ac:dyDescent="0.3">
      <c r="A52" s="11"/>
      <c r="B52" s="11"/>
      <c r="C52" s="11"/>
    </row>
    <row r="53" spans="1:10" ht="15" x14ac:dyDescent="0.2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80" zoomScaleNormal="80" zoomScaleSheetLayoutView="80" workbookViewId="0">
      <selection activeCell="A2" sqref="A2"/>
    </sheetView>
  </sheetViews>
  <sheetFormatPr defaultRowHeight="12.75" x14ac:dyDescent="0.2"/>
  <cols>
    <col min="1" max="1" width="6" style="196" customWidth="1"/>
    <col min="2" max="2" width="21.140625" style="196" customWidth="1"/>
    <col min="3" max="3" width="25.140625" style="196" bestFit="1" customWidth="1"/>
    <col min="4" max="4" width="18.42578125" style="196" customWidth="1"/>
    <col min="5" max="5" width="19.5703125" style="196" customWidth="1"/>
    <col min="6" max="6" width="22" style="196" customWidth="1"/>
    <col min="7" max="7" width="25.28515625" style="196" customWidth="1"/>
    <col min="8" max="8" width="18.28515625" style="196" customWidth="1"/>
    <col min="9" max="9" width="17.140625" style="196" customWidth="1"/>
    <col min="10" max="16384" width="9.140625" style="196"/>
  </cols>
  <sheetData>
    <row r="1" spans="1:9" ht="15" x14ac:dyDescent="0.2">
      <c r="A1" s="189" t="s">
        <v>476</v>
      </c>
      <c r="B1" s="189"/>
      <c r="C1" s="190"/>
      <c r="D1" s="190"/>
      <c r="E1" s="190"/>
      <c r="F1" s="190"/>
      <c r="G1" s="190"/>
      <c r="H1" s="190"/>
      <c r="I1" s="357" t="s">
        <v>97</v>
      </c>
    </row>
    <row r="2" spans="1:9" ht="15" x14ac:dyDescent="0.3">
      <c r="A2" s="146" t="s">
        <v>128</v>
      </c>
      <c r="B2" s="146"/>
      <c r="C2" s="190"/>
      <c r="D2" s="190"/>
      <c r="E2" s="190"/>
      <c r="F2" s="190"/>
      <c r="G2" s="190"/>
      <c r="H2" s="190"/>
      <c r="I2" s="354" t="str">
        <f>'ფორმა N1'!L2</f>
        <v>03.10.2017 -21.10.2017</v>
      </c>
    </row>
    <row r="3" spans="1:9" ht="15" x14ac:dyDescent="0.2">
      <c r="A3" s="190"/>
      <c r="B3" s="190"/>
      <c r="C3" s="190"/>
      <c r="D3" s="190"/>
      <c r="E3" s="190"/>
      <c r="F3" s="190"/>
      <c r="G3" s="190"/>
      <c r="H3" s="190"/>
      <c r="I3" s="139"/>
    </row>
    <row r="4" spans="1:9" ht="15" x14ac:dyDescent="0.3">
      <c r="A4" s="112" t="s">
        <v>257</v>
      </c>
      <c r="B4" s="112"/>
      <c r="C4" s="112"/>
      <c r="D4" s="112"/>
      <c r="E4" s="363"/>
      <c r="F4" s="191"/>
      <c r="G4" s="190"/>
      <c r="H4" s="190"/>
      <c r="I4" s="191"/>
    </row>
    <row r="5" spans="1:9" s="368" customFormat="1" ht="15" x14ac:dyDescent="0.3">
      <c r="A5" s="364">
        <f>'ფორმა N1'!A5</f>
        <v>0</v>
      </c>
      <c r="B5" s="364"/>
      <c r="C5" s="365"/>
      <c r="D5" s="365"/>
      <c r="E5" s="365"/>
      <c r="F5" s="366"/>
      <c r="G5" s="367"/>
      <c r="H5" s="367"/>
      <c r="I5" s="366"/>
    </row>
    <row r="6" spans="1:9" ht="13.5" x14ac:dyDescent="0.2">
      <c r="A6" s="140"/>
      <c r="B6" s="140"/>
      <c r="C6" s="369"/>
      <c r="D6" s="369"/>
      <c r="E6" s="369"/>
      <c r="F6" s="190"/>
      <c r="G6" s="190"/>
      <c r="H6" s="190"/>
      <c r="I6" s="190"/>
    </row>
    <row r="7" spans="1:9" ht="60" x14ac:dyDescent="0.2">
      <c r="A7" s="370" t="s">
        <v>64</v>
      </c>
      <c r="B7" s="370" t="s">
        <v>443</v>
      </c>
      <c r="C7" s="371" t="s">
        <v>444</v>
      </c>
      <c r="D7" s="371" t="s">
        <v>445</v>
      </c>
      <c r="E7" s="371" t="s">
        <v>446</v>
      </c>
      <c r="F7" s="371" t="s">
        <v>346</v>
      </c>
      <c r="G7" s="371" t="s">
        <v>447</v>
      </c>
      <c r="H7" s="371" t="s">
        <v>448</v>
      </c>
      <c r="I7" s="371" t="s">
        <v>449</v>
      </c>
    </row>
    <row r="8" spans="1:9" ht="15" x14ac:dyDescent="0.2">
      <c r="A8" s="370">
        <v>1</v>
      </c>
      <c r="B8" s="370">
        <v>2</v>
      </c>
      <c r="C8" s="370">
        <v>3</v>
      </c>
      <c r="D8" s="371">
        <v>4</v>
      </c>
      <c r="E8" s="370">
        <v>5</v>
      </c>
      <c r="F8" s="371">
        <v>6</v>
      </c>
      <c r="G8" s="370">
        <v>7</v>
      </c>
      <c r="H8" s="371">
        <v>8</v>
      </c>
      <c r="I8" s="371">
        <v>9</v>
      </c>
    </row>
    <row r="9" spans="1:9" ht="15" x14ac:dyDescent="0.2">
      <c r="A9" s="372">
        <v>1</v>
      </c>
      <c r="B9" s="372"/>
      <c r="C9" s="373"/>
      <c r="D9" s="373"/>
      <c r="E9" s="373"/>
      <c r="F9" s="373"/>
      <c r="G9" s="373"/>
      <c r="H9" s="373"/>
      <c r="I9" s="373"/>
    </row>
    <row r="10" spans="1:9" ht="15" x14ac:dyDescent="0.2">
      <c r="A10" s="372">
        <v>2</v>
      </c>
      <c r="B10" s="372"/>
      <c r="C10" s="373"/>
      <c r="D10" s="373"/>
      <c r="E10" s="373"/>
      <c r="F10" s="373"/>
      <c r="G10" s="373"/>
      <c r="H10" s="373"/>
      <c r="I10" s="373"/>
    </row>
    <row r="11" spans="1:9" ht="15" x14ac:dyDescent="0.2">
      <c r="A11" s="372">
        <v>3</v>
      </c>
      <c r="B11" s="372"/>
      <c r="C11" s="373"/>
      <c r="D11" s="373"/>
      <c r="E11" s="373"/>
      <c r="F11" s="373"/>
      <c r="G11" s="373"/>
      <c r="H11" s="373"/>
      <c r="I11" s="373"/>
    </row>
    <row r="12" spans="1:9" ht="15" x14ac:dyDescent="0.2">
      <c r="A12" s="372">
        <v>4</v>
      </c>
      <c r="B12" s="372"/>
      <c r="C12" s="373"/>
      <c r="D12" s="373"/>
      <c r="E12" s="373"/>
      <c r="F12" s="373"/>
      <c r="G12" s="373"/>
      <c r="H12" s="373"/>
      <c r="I12" s="373"/>
    </row>
    <row r="13" spans="1:9" ht="15" x14ac:dyDescent="0.2">
      <c r="A13" s="372">
        <v>5</v>
      </c>
      <c r="B13" s="372"/>
      <c r="C13" s="373"/>
      <c r="D13" s="373"/>
      <c r="E13" s="373"/>
      <c r="F13" s="373"/>
      <c r="G13" s="373"/>
      <c r="H13" s="373"/>
      <c r="I13" s="373"/>
    </row>
    <row r="14" spans="1:9" ht="15" x14ac:dyDescent="0.2">
      <c r="A14" s="372">
        <v>6</v>
      </c>
      <c r="B14" s="372"/>
      <c r="C14" s="373"/>
      <c r="D14" s="373"/>
      <c r="E14" s="373"/>
      <c r="F14" s="373"/>
      <c r="G14" s="373"/>
      <c r="H14" s="373"/>
      <c r="I14" s="373"/>
    </row>
    <row r="15" spans="1:9" ht="15" x14ac:dyDescent="0.2">
      <c r="A15" s="372">
        <v>7</v>
      </c>
      <c r="B15" s="372"/>
      <c r="C15" s="373"/>
      <c r="D15" s="373"/>
      <c r="E15" s="373"/>
      <c r="F15" s="373"/>
      <c r="G15" s="373"/>
      <c r="H15" s="373"/>
      <c r="I15" s="373"/>
    </row>
    <row r="16" spans="1:9" ht="15" x14ac:dyDescent="0.2">
      <c r="A16" s="372">
        <v>8</v>
      </c>
      <c r="B16" s="372"/>
      <c r="C16" s="373"/>
      <c r="D16" s="373"/>
      <c r="E16" s="373"/>
      <c r="F16" s="373"/>
      <c r="G16" s="373"/>
      <c r="H16" s="373"/>
      <c r="I16" s="373"/>
    </row>
    <row r="17" spans="1:9" ht="15" x14ac:dyDescent="0.2">
      <c r="A17" s="372">
        <v>9</v>
      </c>
      <c r="B17" s="372"/>
      <c r="C17" s="373"/>
      <c r="D17" s="373"/>
      <c r="E17" s="373"/>
      <c r="F17" s="373"/>
      <c r="G17" s="373"/>
      <c r="H17" s="373"/>
      <c r="I17" s="373"/>
    </row>
    <row r="18" spans="1:9" ht="15" x14ac:dyDescent="0.2">
      <c r="A18" s="372">
        <v>10</v>
      </c>
      <c r="B18" s="372"/>
      <c r="C18" s="373"/>
      <c r="D18" s="373"/>
      <c r="E18" s="373"/>
      <c r="F18" s="373"/>
      <c r="G18" s="373"/>
      <c r="H18" s="373"/>
      <c r="I18" s="373"/>
    </row>
    <row r="19" spans="1:9" ht="15" x14ac:dyDescent="0.2">
      <c r="A19" s="372">
        <v>11</v>
      </c>
      <c r="B19" s="372"/>
      <c r="C19" s="373"/>
      <c r="D19" s="373"/>
      <c r="E19" s="373"/>
      <c r="F19" s="373"/>
      <c r="G19" s="373"/>
      <c r="H19" s="373"/>
      <c r="I19" s="373"/>
    </row>
    <row r="20" spans="1:9" ht="15" x14ac:dyDescent="0.2">
      <c r="A20" s="372">
        <v>12</v>
      </c>
      <c r="B20" s="372"/>
      <c r="C20" s="373"/>
      <c r="D20" s="373"/>
      <c r="E20" s="373"/>
      <c r="F20" s="373"/>
      <c r="G20" s="373"/>
      <c r="H20" s="373"/>
      <c r="I20" s="373"/>
    </row>
    <row r="21" spans="1:9" ht="15" x14ac:dyDescent="0.2">
      <c r="A21" s="372">
        <v>13</v>
      </c>
      <c r="B21" s="372"/>
      <c r="C21" s="373"/>
      <c r="D21" s="373"/>
      <c r="E21" s="373"/>
      <c r="F21" s="373"/>
      <c r="G21" s="373"/>
      <c r="H21" s="373"/>
      <c r="I21" s="373"/>
    </row>
    <row r="22" spans="1:9" ht="15" x14ac:dyDescent="0.2">
      <c r="A22" s="372">
        <v>14</v>
      </c>
      <c r="B22" s="372"/>
      <c r="C22" s="373"/>
      <c r="D22" s="373"/>
      <c r="E22" s="373"/>
      <c r="F22" s="373"/>
      <c r="G22" s="373"/>
      <c r="H22" s="373"/>
      <c r="I22" s="373"/>
    </row>
    <row r="23" spans="1:9" ht="15" x14ac:dyDescent="0.2">
      <c r="A23" s="372">
        <v>15</v>
      </c>
      <c r="B23" s="372"/>
      <c r="C23" s="373"/>
      <c r="D23" s="373"/>
      <c r="E23" s="373"/>
      <c r="F23" s="373"/>
      <c r="G23" s="373"/>
      <c r="H23" s="373"/>
      <c r="I23" s="373"/>
    </row>
    <row r="24" spans="1:9" ht="15" x14ac:dyDescent="0.2">
      <c r="A24" s="372">
        <v>16</v>
      </c>
      <c r="B24" s="372"/>
      <c r="C24" s="373"/>
      <c r="D24" s="373"/>
      <c r="E24" s="373"/>
      <c r="F24" s="373"/>
      <c r="G24" s="373"/>
      <c r="H24" s="373"/>
      <c r="I24" s="373"/>
    </row>
    <row r="25" spans="1:9" ht="15" x14ac:dyDescent="0.2">
      <c r="A25" s="372">
        <v>17</v>
      </c>
      <c r="B25" s="372"/>
      <c r="C25" s="373"/>
      <c r="D25" s="373"/>
      <c r="E25" s="373"/>
      <c r="F25" s="373"/>
      <c r="G25" s="373"/>
      <c r="H25" s="373"/>
      <c r="I25" s="373"/>
    </row>
    <row r="26" spans="1:9" ht="15" x14ac:dyDescent="0.2">
      <c r="A26" s="372">
        <v>18</v>
      </c>
      <c r="B26" s="372"/>
      <c r="C26" s="373"/>
      <c r="D26" s="373"/>
      <c r="E26" s="373"/>
      <c r="F26" s="373"/>
      <c r="G26" s="373"/>
      <c r="H26" s="373"/>
      <c r="I26" s="373"/>
    </row>
    <row r="27" spans="1:9" ht="15" x14ac:dyDescent="0.2">
      <c r="A27" s="372" t="s">
        <v>261</v>
      </c>
      <c r="B27" s="372"/>
      <c r="C27" s="373"/>
      <c r="D27" s="373"/>
      <c r="E27" s="373"/>
      <c r="F27" s="373"/>
      <c r="G27" s="373"/>
      <c r="H27" s="373"/>
      <c r="I27" s="373"/>
    </row>
    <row r="28" spans="1:9" x14ac:dyDescent="0.2">
      <c r="A28" s="192"/>
      <c r="B28" s="192"/>
      <c r="C28" s="192"/>
      <c r="D28" s="192"/>
      <c r="E28" s="192"/>
      <c r="F28" s="192"/>
      <c r="G28" s="192"/>
      <c r="H28" s="192"/>
      <c r="I28" s="192"/>
    </row>
    <row r="29" spans="1:9" x14ac:dyDescent="0.2">
      <c r="A29" s="192"/>
      <c r="B29" s="192"/>
      <c r="C29" s="192"/>
      <c r="D29" s="192"/>
      <c r="E29" s="192"/>
      <c r="F29" s="192"/>
      <c r="G29" s="192"/>
      <c r="H29" s="192"/>
      <c r="I29" s="192"/>
    </row>
    <row r="30" spans="1:9" x14ac:dyDescent="0.2">
      <c r="A30" s="374"/>
      <c r="B30" s="374"/>
      <c r="C30" s="192"/>
      <c r="D30" s="192"/>
      <c r="E30" s="192"/>
      <c r="F30" s="192"/>
      <c r="G30" s="192"/>
      <c r="H30" s="192"/>
      <c r="I30" s="192"/>
    </row>
    <row r="31" spans="1:9" ht="15" x14ac:dyDescent="0.3">
      <c r="A31" s="21"/>
      <c r="B31" s="21"/>
      <c r="C31" s="375" t="s">
        <v>96</v>
      </c>
      <c r="D31" s="21"/>
      <c r="E31" s="21"/>
      <c r="F31" s="19"/>
      <c r="G31" s="21"/>
      <c r="H31" s="21"/>
      <c r="I31" s="21"/>
    </row>
    <row r="32" spans="1:9" ht="15" x14ac:dyDescent="0.3">
      <c r="A32" s="21"/>
      <c r="B32" s="21"/>
      <c r="C32" s="21"/>
      <c r="D32" s="515"/>
      <c r="E32" s="515"/>
      <c r="G32" s="195"/>
      <c r="H32" s="376"/>
    </row>
    <row r="33" spans="3:8" ht="15" x14ac:dyDescent="0.3">
      <c r="C33" s="21"/>
      <c r="D33" s="516" t="s">
        <v>251</v>
      </c>
      <c r="E33" s="516"/>
      <c r="G33" s="517" t="s">
        <v>450</v>
      </c>
      <c r="H33" s="517"/>
    </row>
    <row r="34" spans="3:8" ht="15" x14ac:dyDescent="0.3">
      <c r="C34" s="21"/>
      <c r="D34" s="21"/>
      <c r="E34" s="21"/>
      <c r="G34" s="518"/>
      <c r="H34" s="518"/>
    </row>
    <row r="35" spans="3:8" ht="15" x14ac:dyDescent="0.3">
      <c r="C35" s="21"/>
      <c r="D35" s="519" t="s">
        <v>127</v>
      </c>
      <c r="E35" s="519"/>
      <c r="G35" s="518"/>
      <c r="H35" s="518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SheetLayoutView="80" workbookViewId="0">
      <selection activeCell="I30" sqref="I30"/>
    </sheetView>
  </sheetViews>
  <sheetFormatPr defaultRowHeight="12.75" x14ac:dyDescent="0.2"/>
  <cols>
    <col min="1" max="1" width="6.85546875" style="368" customWidth="1"/>
    <col min="2" max="2" width="14.85546875" style="368" customWidth="1"/>
    <col min="3" max="3" width="21.140625" style="368" customWidth="1"/>
    <col min="4" max="5" width="12.7109375" style="368" customWidth="1"/>
    <col min="6" max="6" width="13.42578125" style="368" bestFit="1" customWidth="1"/>
    <col min="7" max="7" width="15.28515625" style="368" customWidth="1"/>
    <col min="8" max="8" width="23.85546875" style="368" customWidth="1"/>
    <col min="9" max="9" width="12.140625" style="368" bestFit="1" customWidth="1"/>
    <col min="10" max="10" width="19" style="368" customWidth="1"/>
    <col min="11" max="11" width="17.7109375" style="368" customWidth="1"/>
    <col min="12" max="16384" width="9.140625" style="368"/>
  </cols>
  <sheetData>
    <row r="1" spans="1:12" s="196" customFormat="1" ht="15" x14ac:dyDescent="0.2">
      <c r="A1" s="189" t="s">
        <v>288</v>
      </c>
      <c r="B1" s="189"/>
      <c r="C1" s="189"/>
      <c r="D1" s="190"/>
      <c r="E1" s="190"/>
      <c r="F1" s="190"/>
      <c r="G1" s="190"/>
      <c r="H1" s="190"/>
      <c r="I1" s="190"/>
      <c r="J1" s="190"/>
      <c r="K1" s="357" t="s">
        <v>97</v>
      </c>
    </row>
    <row r="2" spans="1:12" s="196" customFormat="1" ht="15" x14ac:dyDescent="0.3">
      <c r="A2" s="146" t="s">
        <v>128</v>
      </c>
      <c r="B2" s="146"/>
      <c r="C2" s="146"/>
      <c r="D2" s="190"/>
      <c r="E2" s="190"/>
      <c r="F2" s="190"/>
      <c r="G2" s="190"/>
      <c r="H2" s="190"/>
      <c r="I2" s="190"/>
      <c r="J2" s="190"/>
      <c r="K2" s="354" t="str">
        <f>'ფორმა N1'!L2</f>
        <v>03.10.2017 -21.10.2017</v>
      </c>
    </row>
    <row r="3" spans="1:12" s="196" customFormat="1" ht="15" x14ac:dyDescent="0.2">
      <c r="A3" s="190"/>
      <c r="B3" s="190"/>
      <c r="C3" s="190"/>
      <c r="D3" s="190"/>
      <c r="E3" s="190"/>
      <c r="F3" s="190"/>
      <c r="G3" s="190"/>
      <c r="H3" s="190"/>
      <c r="I3" s="190"/>
      <c r="J3" s="190"/>
      <c r="K3" s="139"/>
      <c r="L3" s="368"/>
    </row>
    <row r="4" spans="1:12" s="196" customFormat="1" ht="15" x14ac:dyDescent="0.3">
      <c r="A4" s="112" t="s">
        <v>257</v>
      </c>
      <c r="B4" s="112"/>
      <c r="C4" s="112"/>
      <c r="D4" s="112"/>
      <c r="E4" s="112"/>
      <c r="F4" s="363"/>
      <c r="G4" s="191"/>
      <c r="H4" s="190"/>
      <c r="I4" s="190"/>
      <c r="J4" s="190"/>
      <c r="K4" s="190"/>
    </row>
    <row r="5" spans="1:12" ht="15" x14ac:dyDescent="0.3">
      <c r="A5" s="364">
        <f>'ფორმა N1'!A5</f>
        <v>0</v>
      </c>
      <c r="B5" s="364"/>
      <c r="C5" s="364"/>
      <c r="D5" s="365"/>
      <c r="E5" s="365"/>
      <c r="F5" s="365"/>
      <c r="G5" s="366"/>
      <c r="H5" s="367"/>
      <c r="I5" s="367"/>
      <c r="J5" s="367"/>
      <c r="K5" s="366"/>
    </row>
    <row r="6" spans="1:12" s="196" customFormat="1" ht="13.5" x14ac:dyDescent="0.2">
      <c r="A6" s="140"/>
      <c r="B6" s="140"/>
      <c r="C6" s="140"/>
      <c r="D6" s="369"/>
      <c r="E6" s="369"/>
      <c r="F6" s="369"/>
      <c r="G6" s="190"/>
      <c r="H6" s="190"/>
      <c r="I6" s="190"/>
      <c r="J6" s="190"/>
      <c r="K6" s="190"/>
    </row>
    <row r="7" spans="1:12" s="196" customFormat="1" ht="60" x14ac:dyDescent="0.2">
      <c r="A7" s="370" t="s">
        <v>64</v>
      </c>
      <c r="B7" s="370" t="s">
        <v>443</v>
      </c>
      <c r="C7" s="370" t="s">
        <v>231</v>
      </c>
      <c r="D7" s="371" t="s">
        <v>228</v>
      </c>
      <c r="E7" s="371" t="s">
        <v>229</v>
      </c>
      <c r="F7" s="371" t="s">
        <v>322</v>
      </c>
      <c r="G7" s="371" t="s">
        <v>230</v>
      </c>
      <c r="H7" s="371" t="s">
        <v>451</v>
      </c>
      <c r="I7" s="371" t="s">
        <v>227</v>
      </c>
      <c r="J7" s="371" t="s">
        <v>448</v>
      </c>
      <c r="K7" s="371" t="s">
        <v>449</v>
      </c>
    </row>
    <row r="8" spans="1:12" s="196" customFormat="1" ht="15" x14ac:dyDescent="0.2">
      <c r="A8" s="370">
        <v>1</v>
      </c>
      <c r="B8" s="370">
        <v>2</v>
      </c>
      <c r="C8" s="370">
        <v>3</v>
      </c>
      <c r="D8" s="371">
        <v>4</v>
      </c>
      <c r="E8" s="370">
        <v>5</v>
      </c>
      <c r="F8" s="371">
        <v>6</v>
      </c>
      <c r="G8" s="370">
        <v>7</v>
      </c>
      <c r="H8" s="371">
        <v>8</v>
      </c>
      <c r="I8" s="370">
        <v>9</v>
      </c>
      <c r="J8" s="370">
        <v>10</v>
      </c>
      <c r="K8" s="371">
        <v>11</v>
      </c>
    </row>
    <row r="9" spans="1:12" s="196" customFormat="1" ht="15" x14ac:dyDescent="0.2">
      <c r="A9" s="372">
        <v>1</v>
      </c>
      <c r="B9" s="372"/>
      <c r="C9" s="372"/>
      <c r="D9" s="373"/>
      <c r="E9" s="373"/>
      <c r="F9" s="373"/>
      <c r="G9" s="373"/>
      <c r="H9" s="373"/>
      <c r="I9" s="373"/>
      <c r="J9" s="373"/>
      <c r="K9" s="373"/>
    </row>
    <row r="10" spans="1:12" s="196" customFormat="1" ht="15" x14ac:dyDescent="0.2">
      <c r="A10" s="372">
        <v>2</v>
      </c>
      <c r="B10" s="372"/>
      <c r="C10" s="372"/>
      <c r="D10" s="373"/>
      <c r="E10" s="373"/>
      <c r="F10" s="373"/>
      <c r="G10" s="373"/>
      <c r="H10" s="373"/>
      <c r="I10" s="373"/>
      <c r="J10" s="373"/>
      <c r="K10" s="373"/>
    </row>
    <row r="11" spans="1:12" s="196" customFormat="1" ht="15" x14ac:dyDescent="0.2">
      <c r="A11" s="372">
        <v>3</v>
      </c>
      <c r="B11" s="372"/>
      <c r="C11" s="372"/>
      <c r="D11" s="373"/>
      <c r="E11" s="373"/>
      <c r="F11" s="373"/>
      <c r="G11" s="373"/>
      <c r="H11" s="373"/>
      <c r="I11" s="373"/>
      <c r="J11" s="373"/>
      <c r="K11" s="373"/>
    </row>
    <row r="12" spans="1:12" s="196" customFormat="1" ht="15" x14ac:dyDescent="0.2">
      <c r="A12" s="372">
        <v>4</v>
      </c>
      <c r="B12" s="372"/>
      <c r="C12" s="372"/>
      <c r="D12" s="373"/>
      <c r="E12" s="373"/>
      <c r="F12" s="373"/>
      <c r="G12" s="373"/>
      <c r="H12" s="373"/>
      <c r="I12" s="373"/>
      <c r="J12" s="373"/>
      <c r="K12" s="373"/>
    </row>
    <row r="13" spans="1:12" s="196" customFormat="1" ht="15" x14ac:dyDescent="0.2">
      <c r="A13" s="372">
        <v>5</v>
      </c>
      <c r="B13" s="372"/>
      <c r="C13" s="372"/>
      <c r="D13" s="373"/>
      <c r="E13" s="373"/>
      <c r="F13" s="373"/>
      <c r="G13" s="373"/>
      <c r="H13" s="373"/>
      <c r="I13" s="373"/>
      <c r="J13" s="373"/>
      <c r="K13" s="373"/>
    </row>
    <row r="14" spans="1:12" s="196" customFormat="1" ht="15" x14ac:dyDescent="0.2">
      <c r="A14" s="372">
        <v>6</v>
      </c>
      <c r="B14" s="372"/>
      <c r="C14" s="372"/>
      <c r="D14" s="373"/>
      <c r="E14" s="373"/>
      <c r="F14" s="373"/>
      <c r="G14" s="373"/>
      <c r="H14" s="373"/>
      <c r="I14" s="373"/>
      <c r="J14" s="373"/>
      <c r="K14" s="373"/>
    </row>
    <row r="15" spans="1:12" s="196" customFormat="1" ht="15" x14ac:dyDescent="0.2">
      <c r="A15" s="372">
        <v>7</v>
      </c>
      <c r="B15" s="372"/>
      <c r="C15" s="372"/>
      <c r="D15" s="373"/>
      <c r="E15" s="373"/>
      <c r="F15" s="373"/>
      <c r="G15" s="373"/>
      <c r="H15" s="373"/>
      <c r="I15" s="373"/>
      <c r="J15" s="373"/>
      <c r="K15" s="373"/>
    </row>
    <row r="16" spans="1:12" s="196" customFormat="1" ht="15" x14ac:dyDescent="0.2">
      <c r="A16" s="372">
        <v>8</v>
      </c>
      <c r="B16" s="372"/>
      <c r="C16" s="372"/>
      <c r="D16" s="373"/>
      <c r="E16" s="373"/>
      <c r="F16" s="373"/>
      <c r="G16" s="373"/>
      <c r="H16" s="373"/>
      <c r="I16" s="373"/>
      <c r="J16" s="373"/>
      <c r="K16" s="373"/>
    </row>
    <row r="17" spans="1:11" s="196" customFormat="1" ht="15" x14ac:dyDescent="0.2">
      <c r="A17" s="372">
        <v>9</v>
      </c>
      <c r="B17" s="372"/>
      <c r="C17" s="372"/>
      <c r="D17" s="373"/>
      <c r="E17" s="373"/>
      <c r="F17" s="373"/>
      <c r="G17" s="373"/>
      <c r="H17" s="373"/>
      <c r="I17" s="373"/>
      <c r="J17" s="373"/>
      <c r="K17" s="373"/>
    </row>
    <row r="18" spans="1:11" s="196" customFormat="1" ht="15" x14ac:dyDescent="0.2">
      <c r="A18" s="372">
        <v>10</v>
      </c>
      <c r="B18" s="372"/>
      <c r="C18" s="372"/>
      <c r="D18" s="373"/>
      <c r="E18" s="373"/>
      <c r="F18" s="373"/>
      <c r="G18" s="373"/>
      <c r="H18" s="373"/>
      <c r="I18" s="373"/>
      <c r="J18" s="373"/>
      <c r="K18" s="373"/>
    </row>
    <row r="19" spans="1:11" s="196" customFormat="1" ht="15" x14ac:dyDescent="0.2">
      <c r="A19" s="372">
        <v>11</v>
      </c>
      <c r="B19" s="372"/>
      <c r="C19" s="372"/>
      <c r="D19" s="373"/>
      <c r="E19" s="373"/>
      <c r="F19" s="373"/>
      <c r="G19" s="373"/>
      <c r="H19" s="373"/>
      <c r="I19" s="373"/>
      <c r="J19" s="373"/>
      <c r="K19" s="373"/>
    </row>
    <row r="20" spans="1:11" s="196" customFormat="1" ht="15" x14ac:dyDescent="0.2">
      <c r="A20" s="372">
        <v>12</v>
      </c>
      <c r="B20" s="372"/>
      <c r="C20" s="372"/>
      <c r="D20" s="373"/>
      <c r="E20" s="373"/>
      <c r="F20" s="373"/>
      <c r="G20" s="373"/>
      <c r="H20" s="373"/>
      <c r="I20" s="373"/>
      <c r="J20" s="373"/>
      <c r="K20" s="373"/>
    </row>
    <row r="21" spans="1:11" s="196" customFormat="1" ht="15" x14ac:dyDescent="0.2">
      <c r="A21" s="372">
        <v>13</v>
      </c>
      <c r="B21" s="372"/>
      <c r="C21" s="372"/>
      <c r="D21" s="373"/>
      <c r="E21" s="373"/>
      <c r="F21" s="373"/>
      <c r="G21" s="373"/>
      <c r="H21" s="373"/>
      <c r="I21" s="373"/>
      <c r="J21" s="373"/>
      <c r="K21" s="373"/>
    </row>
    <row r="22" spans="1:11" s="196" customFormat="1" ht="15" x14ac:dyDescent="0.2">
      <c r="A22" s="372">
        <v>14</v>
      </c>
      <c r="B22" s="372"/>
      <c r="C22" s="372"/>
      <c r="D22" s="373"/>
      <c r="E22" s="373"/>
      <c r="F22" s="373"/>
      <c r="G22" s="373"/>
      <c r="H22" s="373"/>
      <c r="I22" s="373"/>
      <c r="J22" s="373"/>
      <c r="K22" s="373"/>
    </row>
    <row r="23" spans="1:11" s="196" customFormat="1" ht="15" x14ac:dyDescent="0.2">
      <c r="A23" s="372">
        <v>15</v>
      </c>
      <c r="B23" s="372"/>
      <c r="C23" s="372"/>
      <c r="D23" s="373"/>
      <c r="E23" s="373"/>
      <c r="F23" s="373"/>
      <c r="G23" s="373"/>
      <c r="H23" s="373"/>
      <c r="I23" s="373"/>
      <c r="J23" s="373"/>
      <c r="K23" s="373"/>
    </row>
    <row r="24" spans="1:11" s="196" customFormat="1" ht="15" x14ac:dyDescent="0.2">
      <c r="A24" s="372">
        <v>16</v>
      </c>
      <c r="B24" s="372"/>
      <c r="C24" s="372"/>
      <c r="D24" s="373"/>
      <c r="E24" s="373"/>
      <c r="F24" s="373"/>
      <c r="G24" s="373"/>
      <c r="H24" s="373"/>
      <c r="I24" s="373"/>
      <c r="J24" s="373"/>
      <c r="K24" s="373"/>
    </row>
    <row r="25" spans="1:11" s="196" customFormat="1" ht="15" x14ac:dyDescent="0.2">
      <c r="A25" s="372">
        <v>17</v>
      </c>
      <c r="B25" s="372"/>
      <c r="C25" s="372"/>
      <c r="D25" s="373"/>
      <c r="E25" s="373"/>
      <c r="F25" s="373"/>
      <c r="G25" s="373"/>
      <c r="H25" s="373"/>
      <c r="I25" s="373"/>
      <c r="J25" s="373"/>
      <c r="K25" s="373"/>
    </row>
    <row r="26" spans="1:11" s="196" customFormat="1" ht="15" x14ac:dyDescent="0.2">
      <c r="A26" s="372">
        <v>18</v>
      </c>
      <c r="B26" s="372"/>
      <c r="C26" s="372"/>
      <c r="D26" s="373"/>
      <c r="E26" s="373"/>
      <c r="F26" s="373"/>
      <c r="G26" s="373"/>
      <c r="H26" s="373"/>
      <c r="I26" s="373"/>
      <c r="J26" s="373"/>
      <c r="K26" s="373"/>
    </row>
    <row r="27" spans="1:11" s="196" customFormat="1" ht="15" x14ac:dyDescent="0.2">
      <c r="A27" s="372" t="s">
        <v>261</v>
      </c>
      <c r="B27" s="372"/>
      <c r="C27" s="372"/>
      <c r="D27" s="373"/>
      <c r="E27" s="373"/>
      <c r="F27" s="373"/>
      <c r="G27" s="373"/>
      <c r="H27" s="373"/>
      <c r="I27" s="373"/>
      <c r="J27" s="373"/>
      <c r="K27" s="373"/>
    </row>
    <row r="28" spans="1:11" x14ac:dyDescent="0.2">
      <c r="A28" s="377"/>
      <c r="B28" s="377"/>
      <c r="C28" s="377"/>
      <c r="D28" s="377"/>
      <c r="E28" s="377"/>
      <c r="F28" s="377"/>
      <c r="G28" s="377"/>
      <c r="H28" s="377"/>
      <c r="I28" s="377"/>
      <c r="J28" s="377"/>
      <c r="K28" s="377"/>
    </row>
    <row r="29" spans="1:11" x14ac:dyDescent="0.2">
      <c r="A29" s="377"/>
      <c r="B29" s="377"/>
      <c r="C29" s="377"/>
      <c r="D29" s="377"/>
      <c r="E29" s="377"/>
      <c r="F29" s="377"/>
      <c r="G29" s="377"/>
      <c r="H29" s="377"/>
      <c r="I29" s="377"/>
      <c r="J29" s="377"/>
      <c r="K29" s="377"/>
    </row>
    <row r="30" spans="1:11" x14ac:dyDescent="0.2">
      <c r="A30" s="378"/>
      <c r="B30" s="378"/>
      <c r="C30" s="378"/>
      <c r="D30" s="377"/>
      <c r="E30" s="377"/>
      <c r="F30" s="377"/>
      <c r="G30" s="377"/>
      <c r="H30" s="377"/>
      <c r="I30" s="377"/>
      <c r="J30" s="377"/>
      <c r="K30" s="377"/>
    </row>
    <row r="31" spans="1:11" ht="15" x14ac:dyDescent="0.3">
      <c r="A31" s="379"/>
      <c r="B31" s="379"/>
      <c r="C31" s="379"/>
      <c r="D31" s="380" t="s">
        <v>96</v>
      </c>
      <c r="E31" s="379"/>
      <c r="F31" s="379"/>
      <c r="G31" s="381"/>
      <c r="H31" s="379"/>
      <c r="I31" s="379"/>
      <c r="J31" s="379"/>
      <c r="K31" s="379"/>
    </row>
    <row r="32" spans="1:11" ht="15" x14ac:dyDescent="0.3">
      <c r="A32" s="379"/>
      <c r="B32" s="379"/>
      <c r="C32" s="379"/>
      <c r="D32" s="379"/>
      <c r="E32" s="382"/>
      <c r="F32" s="379"/>
      <c r="H32" s="382"/>
      <c r="I32" s="382"/>
      <c r="J32" s="383"/>
    </row>
    <row r="33" spans="4:9" ht="15" x14ac:dyDescent="0.3">
      <c r="D33" s="379"/>
      <c r="E33" s="384" t="s">
        <v>251</v>
      </c>
      <c r="F33" s="379"/>
      <c r="H33" s="385" t="s">
        <v>256</v>
      </c>
      <c r="I33" s="385"/>
    </row>
    <row r="34" spans="4:9" ht="15" x14ac:dyDescent="0.3">
      <c r="D34" s="379"/>
      <c r="E34" s="386" t="s">
        <v>127</v>
      </c>
      <c r="F34" s="379"/>
      <c r="H34" s="379" t="s">
        <v>252</v>
      </c>
      <c r="I34" s="379"/>
    </row>
    <row r="35" spans="4:9" ht="15" x14ac:dyDescent="0.3">
      <c r="D35" s="379"/>
      <c r="E35" s="38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SheetLayoutView="80" workbookViewId="0">
      <selection activeCell="I3" sqref="I3"/>
    </sheetView>
  </sheetViews>
  <sheetFormatPr defaultRowHeight="12.75" x14ac:dyDescent="0.2"/>
  <cols>
    <col min="1" max="1" width="11.7109375" style="181" customWidth="1"/>
    <col min="2" max="2" width="21.5703125" style="181" customWidth="1"/>
    <col min="3" max="3" width="19.140625" style="181" customWidth="1"/>
    <col min="4" max="4" width="23.7109375" style="181" customWidth="1"/>
    <col min="5" max="6" width="16.5703125" style="181" bestFit="1" customWidth="1"/>
    <col min="7" max="7" width="17" style="181" customWidth="1"/>
    <col min="8" max="8" width="19" style="181" customWidth="1"/>
    <col min="9" max="9" width="24.42578125" style="181" customWidth="1"/>
    <col min="10" max="16384" width="9.140625" style="181"/>
  </cols>
  <sheetData>
    <row r="1" spans="1:13" customFormat="1" ht="15" x14ac:dyDescent="0.2">
      <c r="A1" s="135" t="s">
        <v>395</v>
      </c>
      <c r="B1" s="136"/>
      <c r="C1" s="136"/>
      <c r="D1" s="136"/>
      <c r="E1" s="136"/>
      <c r="F1" s="136"/>
      <c r="G1" s="136"/>
      <c r="H1" s="142"/>
      <c r="I1" s="76" t="s">
        <v>97</v>
      </c>
    </row>
    <row r="2" spans="1:13" customFormat="1" ht="15" x14ac:dyDescent="0.3">
      <c r="A2" s="103" t="s">
        <v>128</v>
      </c>
      <c r="B2" s="136"/>
      <c r="C2" s="136"/>
      <c r="D2" s="136"/>
      <c r="E2" s="136"/>
      <c r="F2" s="136"/>
      <c r="G2" s="136"/>
      <c r="H2" s="142"/>
      <c r="I2" s="201" t="str">
        <f>'ფორმა N1'!L2</f>
        <v>03.10.2017 -21.10.2017</v>
      </c>
    </row>
    <row r="3" spans="1:13" customFormat="1" ht="15" x14ac:dyDescent="0.2">
      <c r="A3" s="136"/>
      <c r="B3" s="136"/>
      <c r="C3" s="136"/>
      <c r="D3" s="136"/>
      <c r="E3" s="136"/>
      <c r="F3" s="136"/>
      <c r="G3" s="136"/>
      <c r="H3" s="139"/>
      <c r="I3" s="139"/>
      <c r="M3" s="181"/>
    </row>
    <row r="4" spans="1:13" customFormat="1" ht="15" x14ac:dyDescent="0.3">
      <c r="A4" s="74" t="str">
        <f>'ფორმა N2'!A4</f>
        <v>ანგარიშვალდებული პირის დასახელება:</v>
      </c>
      <c r="B4" s="74"/>
      <c r="C4" s="74"/>
      <c r="D4" s="136"/>
      <c r="E4" s="136"/>
      <c r="F4" s="136"/>
      <c r="G4" s="136"/>
      <c r="H4" s="136"/>
      <c r="I4" s="144"/>
    </row>
    <row r="5" spans="1:13" ht="15" x14ac:dyDescent="0.3">
      <c r="A5" s="202">
        <f>'ფორმა N1'!A5</f>
        <v>0</v>
      </c>
      <c r="B5" s="78"/>
      <c r="C5" s="78"/>
      <c r="D5" s="204"/>
      <c r="E5" s="204"/>
      <c r="F5" s="204"/>
      <c r="G5" s="204"/>
      <c r="H5" s="204"/>
      <c r="I5" s="203"/>
    </row>
    <row r="6" spans="1:13" customFormat="1" ht="13.5" x14ac:dyDescent="0.2">
      <c r="A6" s="140"/>
      <c r="B6" s="141"/>
      <c r="C6" s="141"/>
      <c r="D6" s="136"/>
      <c r="E6" s="136"/>
      <c r="F6" s="136"/>
      <c r="G6" s="136"/>
      <c r="H6" s="136"/>
      <c r="I6" s="136"/>
    </row>
    <row r="7" spans="1:13" customFormat="1" ht="75" x14ac:dyDescent="0.2">
      <c r="A7" s="145" t="s">
        <v>64</v>
      </c>
      <c r="B7" s="134" t="s">
        <v>347</v>
      </c>
      <c r="C7" s="134" t="s">
        <v>348</v>
      </c>
      <c r="D7" s="134" t="s">
        <v>353</v>
      </c>
      <c r="E7" s="134" t="s">
        <v>354</v>
      </c>
      <c r="F7" s="134" t="s">
        <v>349</v>
      </c>
      <c r="G7" s="134" t="s">
        <v>350</v>
      </c>
      <c r="H7" s="134" t="s">
        <v>361</v>
      </c>
      <c r="I7" s="134" t="s">
        <v>351</v>
      </c>
    </row>
    <row r="8" spans="1:13" customFormat="1" ht="15" x14ac:dyDescent="0.2">
      <c r="A8" s="132">
        <v>1</v>
      </c>
      <c r="B8" s="132">
        <v>2</v>
      </c>
      <c r="C8" s="134">
        <v>3</v>
      </c>
      <c r="D8" s="132">
        <v>6</v>
      </c>
      <c r="E8" s="134">
        <v>7</v>
      </c>
      <c r="F8" s="132">
        <v>8</v>
      </c>
      <c r="G8" s="132">
        <v>9</v>
      </c>
      <c r="H8" s="132">
        <v>10</v>
      </c>
      <c r="I8" s="134">
        <v>11</v>
      </c>
    </row>
    <row r="9" spans="1:13" customFormat="1" ht="15" x14ac:dyDescent="0.2">
      <c r="A9" s="65">
        <v>1</v>
      </c>
      <c r="B9" s="26"/>
      <c r="C9" s="26"/>
      <c r="D9" s="26"/>
      <c r="E9" s="26"/>
      <c r="F9" s="200"/>
      <c r="G9" s="200"/>
      <c r="H9" s="200"/>
      <c r="I9" s="26"/>
    </row>
    <row r="10" spans="1:13" customFormat="1" ht="15" x14ac:dyDescent="0.2">
      <c r="A10" s="65">
        <v>2</v>
      </c>
      <c r="B10" s="26"/>
      <c r="C10" s="26"/>
      <c r="D10" s="26"/>
      <c r="E10" s="26"/>
      <c r="F10" s="200"/>
      <c r="G10" s="200"/>
      <c r="H10" s="200"/>
      <c r="I10" s="26"/>
    </row>
    <row r="11" spans="1:13" customFormat="1" ht="15" x14ac:dyDescent="0.2">
      <c r="A11" s="65">
        <v>3</v>
      </c>
      <c r="B11" s="26"/>
      <c r="C11" s="26"/>
      <c r="D11" s="26"/>
      <c r="E11" s="26"/>
      <c r="F11" s="200"/>
      <c r="G11" s="200"/>
      <c r="H11" s="200"/>
      <c r="I11" s="26"/>
    </row>
    <row r="12" spans="1:13" customFormat="1" ht="15" x14ac:dyDescent="0.2">
      <c r="A12" s="65">
        <v>4</v>
      </c>
      <c r="B12" s="26"/>
      <c r="C12" s="26"/>
      <c r="D12" s="26"/>
      <c r="E12" s="26"/>
      <c r="F12" s="200"/>
      <c r="G12" s="200"/>
      <c r="H12" s="200"/>
      <c r="I12" s="26"/>
    </row>
    <row r="13" spans="1:13" customFormat="1" ht="15" x14ac:dyDescent="0.2">
      <c r="A13" s="65">
        <v>5</v>
      </c>
      <c r="B13" s="26"/>
      <c r="C13" s="26"/>
      <c r="D13" s="26"/>
      <c r="E13" s="26"/>
      <c r="F13" s="200"/>
      <c r="G13" s="200"/>
      <c r="H13" s="200"/>
      <c r="I13" s="26"/>
    </row>
    <row r="14" spans="1:13" customFormat="1" ht="15" x14ac:dyDescent="0.2">
      <c r="A14" s="65">
        <v>6</v>
      </c>
      <c r="B14" s="26"/>
      <c r="C14" s="26"/>
      <c r="D14" s="26"/>
      <c r="E14" s="26"/>
      <c r="F14" s="200"/>
      <c r="G14" s="200"/>
      <c r="H14" s="200"/>
      <c r="I14" s="26"/>
    </row>
    <row r="15" spans="1:13" customFormat="1" ht="15" x14ac:dyDescent="0.2">
      <c r="A15" s="65">
        <v>7</v>
      </c>
      <c r="B15" s="26"/>
      <c r="C15" s="26"/>
      <c r="D15" s="26"/>
      <c r="E15" s="26"/>
      <c r="F15" s="200"/>
      <c r="G15" s="200"/>
      <c r="H15" s="200"/>
      <c r="I15" s="26"/>
    </row>
    <row r="16" spans="1:13" customFormat="1" ht="15" x14ac:dyDescent="0.2">
      <c r="A16" s="65">
        <v>8</v>
      </c>
      <c r="B16" s="26"/>
      <c r="C16" s="26"/>
      <c r="D16" s="26"/>
      <c r="E16" s="26"/>
      <c r="F16" s="200"/>
      <c r="G16" s="200"/>
      <c r="H16" s="200"/>
      <c r="I16" s="26"/>
    </row>
    <row r="17" spans="1:9" customFormat="1" ht="15" x14ac:dyDescent="0.2">
      <c r="A17" s="65">
        <v>9</v>
      </c>
      <c r="B17" s="26"/>
      <c r="C17" s="26"/>
      <c r="D17" s="26"/>
      <c r="E17" s="26"/>
      <c r="F17" s="200"/>
      <c r="G17" s="200"/>
      <c r="H17" s="200"/>
      <c r="I17" s="26"/>
    </row>
    <row r="18" spans="1:9" customFormat="1" ht="15" x14ac:dyDescent="0.2">
      <c r="A18" s="65">
        <v>10</v>
      </c>
      <c r="B18" s="26"/>
      <c r="C18" s="26"/>
      <c r="D18" s="26"/>
      <c r="E18" s="26"/>
      <c r="F18" s="200"/>
      <c r="G18" s="200"/>
      <c r="H18" s="200"/>
      <c r="I18" s="26"/>
    </row>
    <row r="19" spans="1:9" customFormat="1" ht="15" x14ac:dyDescent="0.2">
      <c r="A19" s="65">
        <v>11</v>
      </c>
      <c r="B19" s="26"/>
      <c r="C19" s="26"/>
      <c r="D19" s="26"/>
      <c r="E19" s="26"/>
      <c r="F19" s="200"/>
      <c r="G19" s="200"/>
      <c r="H19" s="200"/>
      <c r="I19" s="26"/>
    </row>
    <row r="20" spans="1:9" customFormat="1" ht="15" x14ac:dyDescent="0.2">
      <c r="A20" s="65">
        <v>12</v>
      </c>
      <c r="B20" s="26"/>
      <c r="C20" s="26"/>
      <c r="D20" s="26"/>
      <c r="E20" s="26"/>
      <c r="F20" s="200"/>
      <c r="G20" s="200"/>
      <c r="H20" s="200"/>
      <c r="I20" s="26"/>
    </row>
    <row r="21" spans="1:9" customFormat="1" ht="15" x14ac:dyDescent="0.2">
      <c r="A21" s="65">
        <v>13</v>
      </c>
      <c r="B21" s="26"/>
      <c r="C21" s="26"/>
      <c r="D21" s="26"/>
      <c r="E21" s="26"/>
      <c r="F21" s="200"/>
      <c r="G21" s="200"/>
      <c r="H21" s="200"/>
      <c r="I21" s="26"/>
    </row>
    <row r="22" spans="1:9" customFormat="1" ht="15" x14ac:dyDescent="0.2">
      <c r="A22" s="65">
        <v>14</v>
      </c>
      <c r="B22" s="26"/>
      <c r="C22" s="26"/>
      <c r="D22" s="26"/>
      <c r="E22" s="26"/>
      <c r="F22" s="200"/>
      <c r="G22" s="200"/>
      <c r="H22" s="200"/>
      <c r="I22" s="26"/>
    </row>
    <row r="23" spans="1:9" customFormat="1" ht="15" x14ac:dyDescent="0.2">
      <c r="A23" s="65">
        <v>15</v>
      </c>
      <c r="B23" s="26"/>
      <c r="C23" s="26"/>
      <c r="D23" s="26"/>
      <c r="E23" s="26"/>
      <c r="F23" s="200"/>
      <c r="G23" s="200"/>
      <c r="H23" s="200"/>
      <c r="I23" s="26"/>
    </row>
    <row r="24" spans="1:9" customFormat="1" ht="15" x14ac:dyDescent="0.2">
      <c r="A24" s="65">
        <v>16</v>
      </c>
      <c r="B24" s="26"/>
      <c r="C24" s="26"/>
      <c r="D24" s="26"/>
      <c r="E24" s="26"/>
      <c r="F24" s="200"/>
      <c r="G24" s="200"/>
      <c r="H24" s="200"/>
      <c r="I24" s="26"/>
    </row>
    <row r="25" spans="1:9" customFormat="1" ht="15" x14ac:dyDescent="0.2">
      <c r="A25" s="65">
        <v>17</v>
      </c>
      <c r="B25" s="26"/>
      <c r="C25" s="26"/>
      <c r="D25" s="26"/>
      <c r="E25" s="26"/>
      <c r="F25" s="200"/>
      <c r="G25" s="200"/>
      <c r="H25" s="200"/>
      <c r="I25" s="26"/>
    </row>
    <row r="26" spans="1:9" customFormat="1" ht="15" x14ac:dyDescent="0.2">
      <c r="A26" s="65">
        <v>18</v>
      </c>
      <c r="B26" s="26"/>
      <c r="C26" s="26"/>
      <c r="D26" s="26"/>
      <c r="E26" s="26"/>
      <c r="F26" s="200"/>
      <c r="G26" s="200"/>
      <c r="H26" s="200"/>
      <c r="I26" s="26"/>
    </row>
    <row r="27" spans="1:9" customFormat="1" ht="15" x14ac:dyDescent="0.2">
      <c r="A27" s="65" t="s">
        <v>261</v>
      </c>
      <c r="B27" s="26"/>
      <c r="C27" s="26"/>
      <c r="D27" s="26"/>
      <c r="E27" s="26"/>
      <c r="F27" s="200"/>
      <c r="G27" s="200"/>
      <c r="H27" s="200"/>
      <c r="I27" s="26"/>
    </row>
    <row r="28" spans="1:9" x14ac:dyDescent="0.2">
      <c r="A28" s="206"/>
      <c r="B28" s="206"/>
      <c r="C28" s="206"/>
      <c r="D28" s="206"/>
      <c r="E28" s="206"/>
      <c r="F28" s="206"/>
      <c r="G28" s="206"/>
      <c r="H28" s="206"/>
      <c r="I28" s="206"/>
    </row>
    <row r="29" spans="1:9" x14ac:dyDescent="0.2">
      <c r="A29" s="206"/>
      <c r="B29" s="206"/>
      <c r="C29" s="206"/>
      <c r="D29" s="206"/>
      <c r="E29" s="206"/>
      <c r="F29" s="206"/>
      <c r="G29" s="206"/>
      <c r="H29" s="206"/>
      <c r="I29" s="206"/>
    </row>
    <row r="30" spans="1:9" x14ac:dyDescent="0.2">
      <c r="A30" s="207"/>
      <c r="B30" s="206"/>
      <c r="C30" s="206"/>
      <c r="D30" s="206"/>
      <c r="E30" s="206"/>
      <c r="F30" s="206"/>
      <c r="G30" s="206"/>
      <c r="H30" s="206"/>
      <c r="I30" s="206"/>
    </row>
    <row r="31" spans="1:9" ht="15" x14ac:dyDescent="0.3">
      <c r="A31" s="180"/>
      <c r="B31" s="182" t="s">
        <v>96</v>
      </c>
      <c r="C31" s="180"/>
      <c r="D31" s="180"/>
      <c r="E31" s="183"/>
      <c r="F31" s="180"/>
      <c r="G31" s="180"/>
      <c r="H31" s="180"/>
      <c r="I31" s="180"/>
    </row>
    <row r="32" spans="1:9" ht="15" x14ac:dyDescent="0.3">
      <c r="A32" s="180"/>
      <c r="B32" s="180"/>
      <c r="C32" s="184"/>
      <c r="D32" s="180"/>
      <c r="F32" s="184"/>
      <c r="G32" s="211"/>
    </row>
    <row r="33" spans="2:6" ht="15" x14ac:dyDescent="0.3">
      <c r="B33" s="180"/>
      <c r="C33" s="186" t="s">
        <v>251</v>
      </c>
      <c r="D33" s="180"/>
      <c r="F33" s="187" t="s">
        <v>256</v>
      </c>
    </row>
    <row r="34" spans="2:6" ht="15" x14ac:dyDescent="0.3">
      <c r="B34" s="180"/>
      <c r="C34" s="188" t="s">
        <v>127</v>
      </c>
      <c r="D34" s="180"/>
      <c r="F34" s="180" t="s">
        <v>252</v>
      </c>
    </row>
    <row r="35" spans="2:6" ht="15" x14ac:dyDescent="0.3">
      <c r="B35" s="180"/>
      <c r="C35" s="188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SheetLayoutView="80" workbookViewId="0">
      <selection activeCell="I3" sqref="I3"/>
    </sheetView>
  </sheetViews>
  <sheetFormatPr defaultRowHeight="15" x14ac:dyDescent="0.3"/>
  <cols>
    <col min="1" max="1" width="10" style="180" customWidth="1"/>
    <col min="2" max="2" width="20.28515625" style="180" customWidth="1"/>
    <col min="3" max="3" width="30" style="180" customWidth="1"/>
    <col min="4" max="4" width="29" style="180" customWidth="1"/>
    <col min="5" max="5" width="22.5703125" style="180" customWidth="1"/>
    <col min="6" max="6" width="20" style="180" customWidth="1"/>
    <col min="7" max="7" width="29.28515625" style="180" customWidth="1"/>
    <col min="8" max="8" width="27.140625" style="180" customWidth="1"/>
    <col min="9" max="9" width="26.42578125" style="180" customWidth="1"/>
    <col min="10" max="10" width="0.5703125" style="180" customWidth="1"/>
    <col min="11" max="16384" width="9.140625" style="180"/>
  </cols>
  <sheetData>
    <row r="1" spans="1:10" x14ac:dyDescent="0.3">
      <c r="A1" s="72" t="s">
        <v>362</v>
      </c>
      <c r="B1" s="74"/>
      <c r="C1" s="74"/>
      <c r="D1" s="74"/>
      <c r="E1" s="74"/>
      <c r="F1" s="74"/>
      <c r="G1" s="74"/>
      <c r="H1" s="74"/>
      <c r="I1" s="159" t="s">
        <v>186</v>
      </c>
      <c r="J1" s="160"/>
    </row>
    <row r="2" spans="1:10" x14ac:dyDescent="0.3">
      <c r="A2" s="74" t="s">
        <v>128</v>
      </c>
      <c r="B2" s="74"/>
      <c r="C2" s="74"/>
      <c r="D2" s="74"/>
      <c r="E2" s="74"/>
      <c r="F2" s="74"/>
      <c r="G2" s="74"/>
      <c r="H2" s="74"/>
      <c r="I2" s="161" t="str">
        <f>'ფორმა N1'!L2</f>
        <v>03.10.2017 -21.10.2017</v>
      </c>
      <c r="J2" s="160"/>
    </row>
    <row r="3" spans="1:10" x14ac:dyDescent="0.3">
      <c r="A3" s="74"/>
      <c r="B3" s="74"/>
      <c r="C3" s="74"/>
      <c r="D3" s="74"/>
      <c r="E3" s="74"/>
      <c r="F3" s="74"/>
      <c r="G3" s="74"/>
      <c r="H3" s="74"/>
      <c r="I3" s="100"/>
      <c r="J3" s="160"/>
    </row>
    <row r="4" spans="1:10" x14ac:dyDescent="0.3">
      <c r="A4" s="75" t="str">
        <f>'[4]ფორმა N2'!A4</f>
        <v>ანგარიშვალდებული პირის დასახელება:</v>
      </c>
      <c r="B4" s="74"/>
      <c r="C4" s="74"/>
      <c r="D4" s="74"/>
      <c r="E4" s="74"/>
      <c r="F4" s="74"/>
      <c r="G4" s="74"/>
      <c r="H4" s="74"/>
      <c r="I4" s="74"/>
      <c r="J4" s="102"/>
    </row>
    <row r="5" spans="1:10" x14ac:dyDescent="0.3">
      <c r="A5" s="202">
        <f>'ფორმა N1'!A5</f>
        <v>0</v>
      </c>
      <c r="B5" s="202"/>
      <c r="C5" s="202"/>
      <c r="D5" s="202"/>
      <c r="E5" s="202"/>
      <c r="F5" s="202"/>
      <c r="G5" s="202"/>
      <c r="H5" s="202"/>
      <c r="I5" s="202"/>
      <c r="J5" s="187"/>
    </row>
    <row r="6" spans="1:10" x14ac:dyDescent="0.3">
      <c r="A6" s="75"/>
      <c r="B6" s="74"/>
      <c r="C6" s="74"/>
      <c r="D6" s="74"/>
      <c r="E6" s="74"/>
      <c r="F6" s="74"/>
      <c r="G6" s="74"/>
      <c r="H6" s="74"/>
      <c r="I6" s="74"/>
      <c r="J6" s="102"/>
    </row>
    <row r="7" spans="1:10" x14ac:dyDescent="0.3">
      <c r="A7" s="74"/>
      <c r="B7" s="74"/>
      <c r="C7" s="74"/>
      <c r="D7" s="74"/>
      <c r="E7" s="74"/>
      <c r="F7" s="74"/>
      <c r="G7" s="74"/>
      <c r="H7" s="74"/>
      <c r="I7" s="74"/>
      <c r="J7" s="103"/>
    </row>
    <row r="8" spans="1:10" ht="63.75" customHeight="1" x14ac:dyDescent="0.3">
      <c r="A8" s="162" t="s">
        <v>64</v>
      </c>
      <c r="B8" s="346" t="s">
        <v>344</v>
      </c>
      <c r="C8" s="347" t="s">
        <v>381</v>
      </c>
      <c r="D8" s="347" t="s">
        <v>382</v>
      </c>
      <c r="E8" s="347" t="s">
        <v>345</v>
      </c>
      <c r="F8" s="347" t="s">
        <v>358</v>
      </c>
      <c r="G8" s="347" t="s">
        <v>359</v>
      </c>
      <c r="H8" s="347" t="s">
        <v>383</v>
      </c>
      <c r="I8" s="163" t="s">
        <v>360</v>
      </c>
      <c r="J8" s="103"/>
    </row>
    <row r="9" spans="1:10" x14ac:dyDescent="0.3">
      <c r="A9" s="165">
        <v>1</v>
      </c>
      <c r="B9" s="193"/>
      <c r="C9" s="170"/>
      <c r="D9" s="170"/>
      <c r="E9" s="169"/>
      <c r="F9" s="169"/>
      <c r="G9" s="169"/>
      <c r="H9" s="169"/>
      <c r="I9" s="169"/>
      <c r="J9" s="103"/>
    </row>
    <row r="10" spans="1:10" x14ac:dyDescent="0.3">
      <c r="A10" s="165">
        <v>2</v>
      </c>
      <c r="B10" s="193"/>
      <c r="C10" s="170"/>
      <c r="D10" s="170"/>
      <c r="E10" s="169"/>
      <c r="F10" s="169"/>
      <c r="G10" s="169"/>
      <c r="H10" s="169"/>
      <c r="I10" s="169"/>
      <c r="J10" s="103"/>
    </row>
    <row r="11" spans="1:10" x14ac:dyDescent="0.3">
      <c r="A11" s="165">
        <v>3</v>
      </c>
      <c r="B11" s="193"/>
      <c r="C11" s="170"/>
      <c r="D11" s="170"/>
      <c r="E11" s="169"/>
      <c r="F11" s="169"/>
      <c r="G11" s="169"/>
      <c r="H11" s="169"/>
      <c r="I11" s="169"/>
      <c r="J11" s="103"/>
    </row>
    <row r="12" spans="1:10" x14ac:dyDescent="0.3">
      <c r="A12" s="165">
        <v>4</v>
      </c>
      <c r="B12" s="193"/>
      <c r="C12" s="170"/>
      <c r="D12" s="170"/>
      <c r="E12" s="169"/>
      <c r="F12" s="169"/>
      <c r="G12" s="169"/>
      <c r="H12" s="169"/>
      <c r="I12" s="169"/>
      <c r="J12" s="103"/>
    </row>
    <row r="13" spans="1:10" x14ac:dyDescent="0.3">
      <c r="A13" s="165">
        <v>5</v>
      </c>
      <c r="B13" s="193"/>
      <c r="C13" s="170"/>
      <c r="D13" s="170"/>
      <c r="E13" s="169"/>
      <c r="F13" s="169"/>
      <c r="G13" s="169"/>
      <c r="H13" s="169"/>
      <c r="I13" s="169"/>
      <c r="J13" s="103"/>
    </row>
    <row r="14" spans="1:10" x14ac:dyDescent="0.3">
      <c r="A14" s="165">
        <v>6</v>
      </c>
      <c r="B14" s="193"/>
      <c r="C14" s="170"/>
      <c r="D14" s="170"/>
      <c r="E14" s="169"/>
      <c r="F14" s="169"/>
      <c r="G14" s="169"/>
      <c r="H14" s="169"/>
      <c r="I14" s="169"/>
      <c r="J14" s="103"/>
    </row>
    <row r="15" spans="1:10" x14ac:dyDescent="0.3">
      <c r="A15" s="165">
        <v>7</v>
      </c>
      <c r="B15" s="193"/>
      <c r="C15" s="170"/>
      <c r="D15" s="170"/>
      <c r="E15" s="169"/>
      <c r="F15" s="169"/>
      <c r="G15" s="169"/>
      <c r="H15" s="169"/>
      <c r="I15" s="169"/>
      <c r="J15" s="103"/>
    </row>
    <row r="16" spans="1:10" x14ac:dyDescent="0.3">
      <c r="A16" s="165">
        <v>8</v>
      </c>
      <c r="B16" s="193"/>
      <c r="C16" s="170"/>
      <c r="D16" s="170"/>
      <c r="E16" s="169"/>
      <c r="F16" s="169"/>
      <c r="G16" s="169"/>
      <c r="H16" s="169"/>
      <c r="I16" s="169"/>
      <c r="J16" s="103"/>
    </row>
    <row r="17" spans="1:10" x14ac:dyDescent="0.3">
      <c r="A17" s="165">
        <v>9</v>
      </c>
      <c r="B17" s="193"/>
      <c r="C17" s="170"/>
      <c r="D17" s="170"/>
      <c r="E17" s="169"/>
      <c r="F17" s="169"/>
      <c r="G17" s="169"/>
      <c r="H17" s="169"/>
      <c r="I17" s="169"/>
      <c r="J17" s="103"/>
    </row>
    <row r="18" spans="1:10" x14ac:dyDescent="0.3">
      <c r="A18" s="165">
        <v>10</v>
      </c>
      <c r="B18" s="193"/>
      <c r="C18" s="170"/>
      <c r="D18" s="170"/>
      <c r="E18" s="169"/>
      <c r="F18" s="169"/>
      <c r="G18" s="169"/>
      <c r="H18" s="169"/>
      <c r="I18" s="169"/>
      <c r="J18" s="103"/>
    </row>
    <row r="19" spans="1:10" x14ac:dyDescent="0.3">
      <c r="A19" s="165">
        <v>11</v>
      </c>
      <c r="B19" s="193"/>
      <c r="C19" s="170"/>
      <c r="D19" s="170"/>
      <c r="E19" s="169"/>
      <c r="F19" s="169"/>
      <c r="G19" s="169"/>
      <c r="H19" s="169"/>
      <c r="I19" s="169"/>
      <c r="J19" s="103"/>
    </row>
    <row r="20" spans="1:10" x14ac:dyDescent="0.3">
      <c r="A20" s="165">
        <v>12</v>
      </c>
      <c r="B20" s="193"/>
      <c r="C20" s="170"/>
      <c r="D20" s="170"/>
      <c r="E20" s="169"/>
      <c r="F20" s="169"/>
      <c r="G20" s="169"/>
      <c r="H20" s="169"/>
      <c r="I20" s="169"/>
      <c r="J20" s="103"/>
    </row>
    <row r="21" spans="1:10" x14ac:dyDescent="0.3">
      <c r="A21" s="165">
        <v>13</v>
      </c>
      <c r="B21" s="193"/>
      <c r="C21" s="170"/>
      <c r="D21" s="170"/>
      <c r="E21" s="169"/>
      <c r="F21" s="169"/>
      <c r="G21" s="169"/>
      <c r="H21" s="169"/>
      <c r="I21" s="169"/>
      <c r="J21" s="103"/>
    </row>
    <row r="22" spans="1:10" x14ac:dyDescent="0.3">
      <c r="A22" s="165">
        <v>14</v>
      </c>
      <c r="B22" s="193"/>
      <c r="C22" s="170"/>
      <c r="D22" s="170"/>
      <c r="E22" s="169"/>
      <c r="F22" s="169"/>
      <c r="G22" s="169"/>
      <c r="H22" s="169"/>
      <c r="I22" s="169"/>
      <c r="J22" s="103"/>
    </row>
    <row r="23" spans="1:10" x14ac:dyDescent="0.3">
      <c r="A23" s="165">
        <v>15</v>
      </c>
      <c r="B23" s="193"/>
      <c r="C23" s="170"/>
      <c r="D23" s="170"/>
      <c r="E23" s="169"/>
      <c r="F23" s="169"/>
      <c r="G23" s="169"/>
      <c r="H23" s="169"/>
      <c r="I23" s="169"/>
      <c r="J23" s="103"/>
    </row>
    <row r="24" spans="1:10" x14ac:dyDescent="0.3">
      <c r="A24" s="165">
        <v>16</v>
      </c>
      <c r="B24" s="193"/>
      <c r="C24" s="170"/>
      <c r="D24" s="170"/>
      <c r="E24" s="169"/>
      <c r="F24" s="169"/>
      <c r="G24" s="169"/>
      <c r="H24" s="169"/>
      <c r="I24" s="169"/>
      <c r="J24" s="103"/>
    </row>
    <row r="25" spans="1:10" x14ac:dyDescent="0.3">
      <c r="A25" s="165">
        <v>17</v>
      </c>
      <c r="B25" s="193"/>
      <c r="C25" s="170"/>
      <c r="D25" s="170"/>
      <c r="E25" s="169"/>
      <c r="F25" s="169"/>
      <c r="G25" s="169"/>
      <c r="H25" s="169"/>
      <c r="I25" s="169"/>
      <c r="J25" s="103"/>
    </row>
    <row r="26" spans="1:10" x14ac:dyDescent="0.3">
      <c r="A26" s="165">
        <v>18</v>
      </c>
      <c r="B26" s="193"/>
      <c r="C26" s="170"/>
      <c r="D26" s="170"/>
      <c r="E26" s="169"/>
      <c r="F26" s="169"/>
      <c r="G26" s="169"/>
      <c r="H26" s="169"/>
      <c r="I26" s="169"/>
      <c r="J26" s="103"/>
    </row>
    <row r="27" spans="1:10" x14ac:dyDescent="0.3">
      <c r="A27" s="165">
        <v>19</v>
      </c>
      <c r="B27" s="193"/>
      <c r="C27" s="170"/>
      <c r="D27" s="170"/>
      <c r="E27" s="169"/>
      <c r="F27" s="169"/>
      <c r="G27" s="169"/>
      <c r="H27" s="169"/>
      <c r="I27" s="169"/>
      <c r="J27" s="103"/>
    </row>
    <row r="28" spans="1:10" x14ac:dyDescent="0.3">
      <c r="A28" s="165">
        <v>20</v>
      </c>
      <c r="B28" s="193"/>
      <c r="C28" s="170"/>
      <c r="D28" s="170"/>
      <c r="E28" s="169"/>
      <c r="F28" s="169"/>
      <c r="G28" s="169"/>
      <c r="H28" s="169"/>
      <c r="I28" s="169"/>
      <c r="J28" s="103"/>
    </row>
    <row r="29" spans="1:10" x14ac:dyDescent="0.3">
      <c r="A29" s="165">
        <v>21</v>
      </c>
      <c r="B29" s="193"/>
      <c r="C29" s="173"/>
      <c r="D29" s="173"/>
      <c r="E29" s="172"/>
      <c r="F29" s="172"/>
      <c r="G29" s="172"/>
      <c r="H29" s="241"/>
      <c r="I29" s="169"/>
      <c r="J29" s="103"/>
    </row>
    <row r="30" spans="1:10" x14ac:dyDescent="0.3">
      <c r="A30" s="165">
        <v>22</v>
      </c>
      <c r="B30" s="193"/>
      <c r="C30" s="173"/>
      <c r="D30" s="173"/>
      <c r="E30" s="172"/>
      <c r="F30" s="172"/>
      <c r="G30" s="172"/>
      <c r="H30" s="241"/>
      <c r="I30" s="169"/>
      <c r="J30" s="103"/>
    </row>
    <row r="31" spans="1:10" x14ac:dyDescent="0.3">
      <c r="A31" s="165">
        <v>23</v>
      </c>
      <c r="B31" s="193"/>
      <c r="C31" s="173"/>
      <c r="D31" s="173"/>
      <c r="E31" s="172"/>
      <c r="F31" s="172"/>
      <c r="G31" s="172"/>
      <c r="H31" s="241"/>
      <c r="I31" s="169"/>
      <c r="J31" s="103"/>
    </row>
    <row r="32" spans="1:10" x14ac:dyDescent="0.3">
      <c r="A32" s="165">
        <v>24</v>
      </c>
      <c r="B32" s="193"/>
      <c r="C32" s="173"/>
      <c r="D32" s="173"/>
      <c r="E32" s="172"/>
      <c r="F32" s="172"/>
      <c r="G32" s="172"/>
      <c r="H32" s="241"/>
      <c r="I32" s="169"/>
      <c r="J32" s="103"/>
    </row>
    <row r="33" spans="1:12" x14ac:dyDescent="0.3">
      <c r="A33" s="165">
        <v>25</v>
      </c>
      <c r="B33" s="193"/>
      <c r="C33" s="173"/>
      <c r="D33" s="173"/>
      <c r="E33" s="172"/>
      <c r="F33" s="172"/>
      <c r="G33" s="172"/>
      <c r="H33" s="241"/>
      <c r="I33" s="169"/>
      <c r="J33" s="103"/>
    </row>
    <row r="34" spans="1:12" x14ac:dyDescent="0.3">
      <c r="A34" s="165">
        <v>26</v>
      </c>
      <c r="B34" s="193"/>
      <c r="C34" s="173"/>
      <c r="D34" s="173"/>
      <c r="E34" s="172"/>
      <c r="F34" s="172"/>
      <c r="G34" s="172"/>
      <c r="H34" s="241"/>
      <c r="I34" s="169"/>
      <c r="J34" s="103"/>
    </row>
    <row r="35" spans="1:12" x14ac:dyDescent="0.3">
      <c r="A35" s="165">
        <v>27</v>
      </c>
      <c r="B35" s="193"/>
      <c r="C35" s="173"/>
      <c r="D35" s="173"/>
      <c r="E35" s="172"/>
      <c r="F35" s="172"/>
      <c r="G35" s="172"/>
      <c r="H35" s="241"/>
      <c r="I35" s="169"/>
      <c r="J35" s="103"/>
    </row>
    <row r="36" spans="1:12" x14ac:dyDescent="0.3">
      <c r="A36" s="165">
        <v>28</v>
      </c>
      <c r="B36" s="193"/>
      <c r="C36" s="173"/>
      <c r="D36" s="173"/>
      <c r="E36" s="172"/>
      <c r="F36" s="172"/>
      <c r="G36" s="172"/>
      <c r="H36" s="241"/>
      <c r="I36" s="169"/>
      <c r="J36" s="103"/>
    </row>
    <row r="37" spans="1:12" x14ac:dyDescent="0.3">
      <c r="A37" s="165">
        <v>29</v>
      </c>
      <c r="B37" s="193"/>
      <c r="C37" s="173"/>
      <c r="D37" s="173"/>
      <c r="E37" s="172"/>
      <c r="F37" s="172"/>
      <c r="G37" s="172"/>
      <c r="H37" s="241"/>
      <c r="I37" s="169"/>
      <c r="J37" s="103"/>
    </row>
    <row r="38" spans="1:12" x14ac:dyDescent="0.3">
      <c r="A38" s="165" t="s">
        <v>261</v>
      </c>
      <c r="B38" s="193"/>
      <c r="C38" s="173"/>
      <c r="D38" s="173"/>
      <c r="E38" s="172"/>
      <c r="F38" s="172"/>
      <c r="G38" s="242"/>
      <c r="H38" s="247" t="s">
        <v>374</v>
      </c>
      <c r="I38" s="352">
        <f>SUM(I9:I37)</f>
        <v>0</v>
      </c>
      <c r="J38" s="103"/>
    </row>
    <row r="40" spans="1:12" x14ac:dyDescent="0.3">
      <c r="A40" s="180" t="s">
        <v>396</v>
      </c>
    </row>
    <row r="42" spans="1:12" x14ac:dyDescent="0.3">
      <c r="B42" s="182" t="s">
        <v>96</v>
      </c>
      <c r="F42" s="183"/>
    </row>
    <row r="43" spans="1:12" x14ac:dyDescent="0.3">
      <c r="F43" s="181"/>
      <c r="I43" s="181"/>
      <c r="J43" s="181"/>
      <c r="K43" s="181"/>
      <c r="L43" s="181"/>
    </row>
    <row r="44" spans="1:12" x14ac:dyDescent="0.3">
      <c r="C44" s="184"/>
      <c r="F44" s="184"/>
      <c r="G44" s="184"/>
      <c r="H44" s="187"/>
      <c r="I44" s="185"/>
      <c r="J44" s="181"/>
      <c r="K44" s="181"/>
      <c r="L44" s="181"/>
    </row>
    <row r="45" spans="1:12" x14ac:dyDescent="0.3">
      <c r="A45" s="181"/>
      <c r="C45" s="186" t="s">
        <v>251</v>
      </c>
      <c r="F45" s="187" t="s">
        <v>256</v>
      </c>
      <c r="G45" s="186"/>
      <c r="H45" s="186"/>
      <c r="I45" s="185"/>
      <c r="J45" s="181"/>
      <c r="K45" s="181"/>
      <c r="L45" s="181"/>
    </row>
    <row r="46" spans="1:12" x14ac:dyDescent="0.3">
      <c r="A46" s="181"/>
      <c r="C46" s="188" t="s">
        <v>127</v>
      </c>
      <c r="F46" s="180" t="s">
        <v>252</v>
      </c>
      <c r="I46" s="181"/>
      <c r="J46" s="181"/>
      <c r="K46" s="181"/>
      <c r="L46" s="181"/>
    </row>
    <row r="47" spans="1:12" s="181" customFormat="1" x14ac:dyDescent="0.3">
      <c r="B47" s="180"/>
      <c r="C47" s="188"/>
      <c r="G47" s="188"/>
      <c r="H47" s="188"/>
    </row>
    <row r="48" spans="1:12" s="181" customFormat="1" ht="12.75" x14ac:dyDescent="0.2"/>
    <row r="49" s="181" customFormat="1" ht="12.75" x14ac:dyDescent="0.2"/>
    <row r="50" s="181" customFormat="1" ht="12.75" x14ac:dyDescent="0.2"/>
    <row r="51" s="181" customFormat="1" ht="12.75" x14ac:dyDescent="0.2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SheetLayoutView="100" workbookViewId="0">
      <selection activeCell="C18" sqref="C18"/>
    </sheetView>
  </sheetViews>
  <sheetFormatPr defaultRowHeight="12.75" x14ac:dyDescent="0.2"/>
  <cols>
    <col min="1" max="1" width="7.28515625" style="196" customWidth="1"/>
    <col min="2" max="2" width="57.28515625" style="196" customWidth="1"/>
    <col min="3" max="3" width="24.140625" style="196" customWidth="1"/>
    <col min="4" max="16384" width="9.140625" style="196"/>
  </cols>
  <sheetData>
    <row r="1" spans="1:3" s="6" customFormat="1" ht="18.75" customHeight="1" x14ac:dyDescent="0.3">
      <c r="A1" s="520" t="s">
        <v>457</v>
      </c>
      <c r="B1" s="520"/>
      <c r="C1" s="357" t="s">
        <v>97</v>
      </c>
    </row>
    <row r="2" spans="1:3" s="6" customFormat="1" ht="15" x14ac:dyDescent="0.3">
      <c r="A2" s="520"/>
      <c r="B2" s="520"/>
      <c r="C2" s="410" t="str">
        <f>'ფორმა N1'!L2</f>
        <v>03.10.2017 -21.10.2017</v>
      </c>
    </row>
    <row r="3" spans="1:3" s="6" customFormat="1" ht="15" x14ac:dyDescent="0.3">
      <c r="A3" s="391" t="s">
        <v>128</v>
      </c>
      <c r="B3" s="355"/>
      <c r="C3" s="356"/>
    </row>
    <row r="4" spans="1:3" s="6" customFormat="1" ht="15" x14ac:dyDescent="0.3">
      <c r="A4" s="112"/>
      <c r="B4" s="355"/>
      <c r="C4" s="356"/>
    </row>
    <row r="5" spans="1:3" s="21" customFormat="1" ht="15" x14ac:dyDescent="0.3">
      <c r="A5" s="521" t="s">
        <v>257</v>
      </c>
      <c r="B5" s="521"/>
      <c r="C5" s="112"/>
    </row>
    <row r="6" spans="1:3" s="21" customFormat="1" ht="15" x14ac:dyDescent="0.3">
      <c r="A6" s="522">
        <f>'ფორმა N1'!A5</f>
        <v>0</v>
      </c>
      <c r="B6" s="522"/>
      <c r="C6" s="112"/>
    </row>
    <row r="7" spans="1:3" x14ac:dyDescent="0.2">
      <c r="A7" s="392"/>
      <c r="B7" s="392"/>
      <c r="C7" s="392"/>
    </row>
    <row r="8" spans="1:3" x14ac:dyDescent="0.2">
      <c r="A8" s="392"/>
      <c r="B8" s="392"/>
      <c r="C8" s="392"/>
    </row>
    <row r="9" spans="1:3" ht="30" customHeight="1" x14ac:dyDescent="0.2">
      <c r="A9" s="393" t="s">
        <v>64</v>
      </c>
      <c r="B9" s="393" t="s">
        <v>11</v>
      </c>
      <c r="C9" s="394" t="s">
        <v>9</v>
      </c>
    </row>
    <row r="10" spans="1:3" ht="15" x14ac:dyDescent="0.3">
      <c r="A10" s="395">
        <v>1</v>
      </c>
      <c r="B10" s="396" t="s">
        <v>57</v>
      </c>
      <c r="C10" s="413">
        <f>'ფორმა N4'!D11+'ფორმა N5'!D9</f>
        <v>385920.86</v>
      </c>
    </row>
    <row r="11" spans="1:3" ht="15" x14ac:dyDescent="0.3">
      <c r="A11" s="398">
        <v>1.1000000000000001</v>
      </c>
      <c r="B11" s="396" t="s">
        <v>458</v>
      </c>
      <c r="C11" s="414">
        <f>'ფორმა N4'!D39+'ფორმა N5'!D37</f>
        <v>0</v>
      </c>
    </row>
    <row r="12" spans="1:3" ht="15" x14ac:dyDescent="0.3">
      <c r="A12" s="399" t="s">
        <v>30</v>
      </c>
      <c r="B12" s="396" t="s">
        <v>459</v>
      </c>
      <c r="C12" s="414">
        <f>'ფორმა N4'!D40+'ფორმა N5'!D38</f>
        <v>0</v>
      </c>
    </row>
    <row r="13" spans="1:3" ht="15" x14ac:dyDescent="0.3">
      <c r="A13" s="398">
        <v>1.2</v>
      </c>
      <c r="B13" s="396" t="s">
        <v>58</v>
      </c>
      <c r="C13" s="414">
        <f>'ფორმა N4'!D12+'ფორმა N5'!D10</f>
        <v>375350</v>
      </c>
    </row>
    <row r="14" spans="1:3" ht="15" x14ac:dyDescent="0.3">
      <c r="A14" s="398">
        <v>1.3</v>
      </c>
      <c r="B14" s="396" t="s">
        <v>460</v>
      </c>
      <c r="C14" s="414">
        <f>'ფორმა N4'!D17+'ფორმა N5'!D15</f>
        <v>9750</v>
      </c>
    </row>
    <row r="15" spans="1:3" ht="15" x14ac:dyDescent="0.2">
      <c r="A15" s="523"/>
      <c r="B15" s="523"/>
      <c r="C15" s="523"/>
    </row>
    <row r="16" spans="1:3" ht="30" customHeight="1" x14ac:dyDescent="0.2">
      <c r="A16" s="393" t="s">
        <v>64</v>
      </c>
      <c r="B16" s="393" t="s">
        <v>232</v>
      </c>
      <c r="C16" s="394" t="s">
        <v>67</v>
      </c>
    </row>
    <row r="17" spans="1:4" ht="15" x14ac:dyDescent="0.3">
      <c r="A17" s="395">
        <v>2</v>
      </c>
      <c r="B17" s="396" t="s">
        <v>461</v>
      </c>
      <c r="C17" s="397">
        <f>'ფორმა N2'!D9+'ფორმა N2'!C26+'ფორმა N3'!D9+'ფორმა N3'!C26</f>
        <v>394750</v>
      </c>
    </row>
    <row r="18" spans="1:4" ht="15" x14ac:dyDescent="0.3">
      <c r="A18" s="400">
        <v>2.1</v>
      </c>
      <c r="B18" s="396" t="s">
        <v>462</v>
      </c>
      <c r="C18" s="396">
        <f>'ფორმა N2'!D17+'ფორმა N3'!D17</f>
        <v>389854</v>
      </c>
    </row>
    <row r="19" spans="1:4" ht="15" x14ac:dyDescent="0.3">
      <c r="A19" s="400">
        <v>2.2000000000000002</v>
      </c>
      <c r="B19" s="396" t="s">
        <v>463</v>
      </c>
      <c r="C19" s="396">
        <f>'ფორმა N2'!D18+'ფორმა N3'!D18</f>
        <v>4896</v>
      </c>
    </row>
    <row r="20" spans="1:4" ht="15" x14ac:dyDescent="0.3">
      <c r="A20" s="400">
        <v>2.2999999999999998</v>
      </c>
      <c r="B20" s="396" t="s">
        <v>464</v>
      </c>
      <c r="C20" s="401">
        <f>SUM(C21:C25)</f>
        <v>0</v>
      </c>
    </row>
    <row r="21" spans="1:4" ht="15" x14ac:dyDescent="0.3">
      <c r="A21" s="399" t="s">
        <v>465</v>
      </c>
      <c r="B21" s="402" t="s">
        <v>466</v>
      </c>
      <c r="C21" s="396">
        <f>'ფორმა N2'!D13+'ფორმა N3'!D13</f>
        <v>0</v>
      </c>
    </row>
    <row r="22" spans="1:4" ht="15" x14ac:dyDescent="0.3">
      <c r="A22" s="399" t="s">
        <v>467</v>
      </c>
      <c r="B22" s="402" t="s">
        <v>468</v>
      </c>
      <c r="C22" s="396">
        <f>'ფორმა N2'!C27+'ფორმა N3'!C27</f>
        <v>0</v>
      </c>
    </row>
    <row r="23" spans="1:4" ht="15" x14ac:dyDescent="0.3">
      <c r="A23" s="399" t="s">
        <v>469</v>
      </c>
      <c r="B23" s="402" t="s">
        <v>470</v>
      </c>
      <c r="C23" s="396">
        <f>'ფორმა N2'!D14+'ფორმა N3'!D14</f>
        <v>0</v>
      </c>
    </row>
    <row r="24" spans="1:4" ht="15" x14ac:dyDescent="0.3">
      <c r="A24" s="399" t="s">
        <v>471</v>
      </c>
      <c r="B24" s="402" t="s">
        <v>472</v>
      </c>
      <c r="C24" s="396">
        <f>'ფორმა N2'!C31+'ფორმა N3'!C31</f>
        <v>0</v>
      </c>
    </row>
    <row r="25" spans="1:4" ht="15" x14ac:dyDescent="0.3">
      <c r="A25" s="399" t="s">
        <v>473</v>
      </c>
      <c r="B25" s="402" t="s">
        <v>474</v>
      </c>
      <c r="C25" s="396">
        <f>'ფორმა N2'!D11+'ფორმა N3'!D11</f>
        <v>0</v>
      </c>
    </row>
    <row r="26" spans="1:4" ht="15" x14ac:dyDescent="0.3">
      <c r="A26" s="403"/>
      <c r="B26" s="404"/>
      <c r="C26" s="405"/>
    </row>
    <row r="27" spans="1:4" ht="15" x14ac:dyDescent="0.3">
      <c r="A27" s="403"/>
      <c r="B27" s="404"/>
      <c r="C27" s="405"/>
    </row>
    <row r="28" spans="1:4" ht="15" x14ac:dyDescent="0.3">
      <c r="A28" s="21"/>
      <c r="B28" s="21"/>
      <c r="C28" s="21"/>
      <c r="D28" s="406"/>
    </row>
    <row r="29" spans="1:4" ht="15" x14ac:dyDescent="0.3">
      <c r="A29" s="194" t="s">
        <v>96</v>
      </c>
      <c r="B29" s="21"/>
      <c r="C29" s="21"/>
      <c r="D29" s="406"/>
    </row>
    <row r="30" spans="1:4" ht="15" x14ac:dyDescent="0.3">
      <c r="A30" s="21"/>
      <c r="B30" s="21"/>
      <c r="C30" s="21"/>
      <c r="D30" s="406"/>
    </row>
    <row r="31" spans="1:4" ht="15" x14ac:dyDescent="0.3">
      <c r="A31" s="21"/>
      <c r="B31" s="21"/>
      <c r="C31" s="21"/>
      <c r="D31" s="407"/>
    </row>
    <row r="32" spans="1:4" ht="15" x14ac:dyDescent="0.3">
      <c r="B32" s="194" t="s">
        <v>254</v>
      </c>
      <c r="C32" s="21"/>
      <c r="D32" s="407"/>
    </row>
    <row r="33" spans="2:4" ht="15" x14ac:dyDescent="0.3">
      <c r="B33" s="21" t="s">
        <v>253</v>
      </c>
      <c r="C33" s="21"/>
      <c r="D33" s="407"/>
    </row>
    <row r="34" spans="2:4" x14ac:dyDescent="0.2">
      <c r="B34" s="408" t="s">
        <v>127</v>
      </c>
      <c r="D34" s="409"/>
    </row>
  </sheetData>
  <mergeCells count="4">
    <mergeCell ref="A1:B2"/>
    <mergeCell ref="A5:B5"/>
    <mergeCell ref="A6:B6"/>
    <mergeCell ref="A15:C15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 x14ac:dyDescent="0.2"/>
  <cols>
    <col min="3" max="3" width="74.5703125" bestFit="1" customWidth="1"/>
    <col min="5" max="5" width="29" bestFit="1" customWidth="1"/>
  </cols>
  <sheetData>
    <row r="1" spans="1:7" x14ac:dyDescent="0.2">
      <c r="A1" t="s">
        <v>207</v>
      </c>
      <c r="C1" t="s">
        <v>187</v>
      </c>
      <c r="E1" t="s">
        <v>214</v>
      </c>
      <c r="G1" t="s">
        <v>223</v>
      </c>
    </row>
    <row r="2" spans="1:7" ht="15" x14ac:dyDescent="0.2">
      <c r="A2" s="62">
        <v>40907</v>
      </c>
      <c r="C2" t="s">
        <v>188</v>
      </c>
      <c r="E2" t="s">
        <v>219</v>
      </c>
      <c r="G2" s="63" t="s">
        <v>224</v>
      </c>
    </row>
    <row r="3" spans="1:7" ht="15" x14ac:dyDescent="0.2">
      <c r="A3" s="62">
        <v>40908</v>
      </c>
      <c r="C3" t="s">
        <v>189</v>
      </c>
      <c r="E3" t="s">
        <v>220</v>
      </c>
      <c r="G3" s="63" t="s">
        <v>225</v>
      </c>
    </row>
    <row r="4" spans="1:7" ht="15" x14ac:dyDescent="0.2">
      <c r="A4" s="62">
        <v>40909</v>
      </c>
      <c r="C4" t="s">
        <v>190</v>
      </c>
      <c r="E4" t="s">
        <v>221</v>
      </c>
      <c r="G4" s="63" t="s">
        <v>226</v>
      </c>
    </row>
    <row r="5" spans="1:7" x14ac:dyDescent="0.2">
      <c r="A5" s="62">
        <v>40910</v>
      </c>
      <c r="C5" t="s">
        <v>191</v>
      </c>
      <c r="E5" t="s">
        <v>222</v>
      </c>
    </row>
    <row r="6" spans="1:7" x14ac:dyDescent="0.2">
      <c r="A6" s="62">
        <v>40911</v>
      </c>
      <c r="C6" t="s">
        <v>192</v>
      </c>
    </row>
    <row r="7" spans="1:7" x14ac:dyDescent="0.2">
      <c r="A7" s="62">
        <v>40912</v>
      </c>
      <c r="C7" t="s">
        <v>193</v>
      </c>
    </row>
    <row r="8" spans="1:7" x14ac:dyDescent="0.2">
      <c r="A8" s="62">
        <v>40913</v>
      </c>
      <c r="C8" t="s">
        <v>194</v>
      </c>
    </row>
    <row r="9" spans="1:7" x14ac:dyDescent="0.2">
      <c r="A9" s="62">
        <v>40914</v>
      </c>
      <c r="C9" t="s">
        <v>195</v>
      </c>
    </row>
    <row r="10" spans="1:7" x14ac:dyDescent="0.2">
      <c r="A10" s="62">
        <v>40915</v>
      </c>
      <c r="C10" t="s">
        <v>196</v>
      </c>
    </row>
    <row r="11" spans="1:7" x14ac:dyDescent="0.2">
      <c r="A11" s="62">
        <v>40916</v>
      </c>
      <c r="C11" t="s">
        <v>197</v>
      </c>
    </row>
    <row r="12" spans="1:7" x14ac:dyDescent="0.2">
      <c r="A12" s="62">
        <v>40917</v>
      </c>
      <c r="C12" t="s">
        <v>198</v>
      </c>
    </row>
    <row r="13" spans="1:7" x14ac:dyDescent="0.2">
      <c r="A13" s="62">
        <v>40918</v>
      </c>
      <c r="C13" t="s">
        <v>199</v>
      </c>
    </row>
    <row r="14" spans="1:7" x14ac:dyDescent="0.2">
      <c r="A14" s="62">
        <v>40919</v>
      </c>
      <c r="C14" t="s">
        <v>200</v>
      </c>
    </row>
    <row r="15" spans="1:7" x14ac:dyDescent="0.2">
      <c r="A15" s="62">
        <v>40920</v>
      </c>
      <c r="C15" t="s">
        <v>201</v>
      </c>
    </row>
    <row r="16" spans="1:7" x14ac:dyDescent="0.2">
      <c r="A16" s="62">
        <v>40921</v>
      </c>
      <c r="C16" t="s">
        <v>202</v>
      </c>
    </row>
    <row r="17" spans="1:3" x14ac:dyDescent="0.2">
      <c r="A17" s="62">
        <v>40922</v>
      </c>
      <c r="C17" t="s">
        <v>203</v>
      </c>
    </row>
    <row r="18" spans="1:3" x14ac:dyDescent="0.2">
      <c r="A18" s="62">
        <v>40923</v>
      </c>
      <c r="C18" t="s">
        <v>204</v>
      </c>
    </row>
    <row r="19" spans="1:3" x14ac:dyDescent="0.2">
      <c r="A19" s="62">
        <v>40924</v>
      </c>
      <c r="C19" t="s">
        <v>205</v>
      </c>
    </row>
    <row r="20" spans="1:3" x14ac:dyDescent="0.2">
      <c r="A20" s="62">
        <v>40925</v>
      </c>
      <c r="C20" t="s">
        <v>206</v>
      </c>
    </row>
    <row r="21" spans="1:3" x14ac:dyDescent="0.2">
      <c r="A21" s="62">
        <v>40926</v>
      </c>
    </row>
    <row r="22" spans="1:3" x14ac:dyDescent="0.2">
      <c r="A22" s="62">
        <v>40927</v>
      </c>
    </row>
    <row r="23" spans="1:3" x14ac:dyDescent="0.2">
      <c r="A23" s="62">
        <v>40928</v>
      </c>
    </row>
    <row r="24" spans="1:3" x14ac:dyDescent="0.2">
      <c r="A24" s="62">
        <v>40929</v>
      </c>
    </row>
    <row r="25" spans="1:3" x14ac:dyDescent="0.2">
      <c r="A25" s="62">
        <v>40930</v>
      </c>
    </row>
    <row r="26" spans="1:3" x14ac:dyDescent="0.2">
      <c r="A26" s="62">
        <v>40931</v>
      </c>
    </row>
    <row r="27" spans="1:3" x14ac:dyDescent="0.2">
      <c r="A27" s="62">
        <v>40932</v>
      </c>
    </row>
    <row r="28" spans="1:3" x14ac:dyDescent="0.2">
      <c r="A28" s="62">
        <v>40933</v>
      </c>
    </row>
    <row r="29" spans="1:3" x14ac:dyDescent="0.2">
      <c r="A29" s="62">
        <v>40934</v>
      </c>
    </row>
    <row r="30" spans="1:3" x14ac:dyDescent="0.2">
      <c r="A30" s="62">
        <v>40935</v>
      </c>
    </row>
    <row r="31" spans="1:3" x14ac:dyDescent="0.2">
      <c r="A31" s="62">
        <v>40936</v>
      </c>
    </row>
    <row r="32" spans="1:3" x14ac:dyDescent="0.2">
      <c r="A32" s="62">
        <v>40937</v>
      </c>
    </row>
    <row r="33" spans="1:1" x14ac:dyDescent="0.2">
      <c r="A33" s="62">
        <v>40938</v>
      </c>
    </row>
    <row r="34" spans="1:1" x14ac:dyDescent="0.2">
      <c r="A34" s="62">
        <v>40939</v>
      </c>
    </row>
    <row r="35" spans="1:1" x14ac:dyDescent="0.2">
      <c r="A35" s="62">
        <v>40941</v>
      </c>
    </row>
    <row r="36" spans="1:1" x14ac:dyDescent="0.2">
      <c r="A36" s="62">
        <v>40942</v>
      </c>
    </row>
    <row r="37" spans="1:1" x14ac:dyDescent="0.2">
      <c r="A37" s="62">
        <v>40943</v>
      </c>
    </row>
    <row r="38" spans="1:1" x14ac:dyDescent="0.2">
      <c r="A38" s="62">
        <v>40944</v>
      </c>
    </row>
    <row r="39" spans="1:1" x14ac:dyDescent="0.2">
      <c r="A39" s="62">
        <v>40945</v>
      </c>
    </row>
    <row r="40" spans="1:1" x14ac:dyDescent="0.2">
      <c r="A40" s="62">
        <v>40946</v>
      </c>
    </row>
    <row r="41" spans="1:1" x14ac:dyDescent="0.2">
      <c r="A41" s="62">
        <v>40947</v>
      </c>
    </row>
    <row r="42" spans="1:1" x14ac:dyDescent="0.2">
      <c r="A42" s="62">
        <v>40948</v>
      </c>
    </row>
    <row r="43" spans="1:1" x14ac:dyDescent="0.2">
      <c r="A43" s="62">
        <v>40949</v>
      </c>
    </row>
    <row r="44" spans="1:1" x14ac:dyDescent="0.2">
      <c r="A44" s="62">
        <v>40950</v>
      </c>
    </row>
    <row r="45" spans="1:1" x14ac:dyDescent="0.2">
      <c r="A45" s="62">
        <v>40951</v>
      </c>
    </row>
    <row r="46" spans="1:1" x14ac:dyDescent="0.2">
      <c r="A46" s="62">
        <v>40952</v>
      </c>
    </row>
    <row r="47" spans="1:1" x14ac:dyDescent="0.2">
      <c r="A47" s="62">
        <v>40953</v>
      </c>
    </row>
    <row r="48" spans="1:1" x14ac:dyDescent="0.2">
      <c r="A48" s="62">
        <v>40954</v>
      </c>
    </row>
    <row r="49" spans="1:1" x14ac:dyDescent="0.2">
      <c r="A49" s="62">
        <v>40955</v>
      </c>
    </row>
    <row r="50" spans="1:1" x14ac:dyDescent="0.2">
      <c r="A50" s="62">
        <v>40956</v>
      </c>
    </row>
    <row r="51" spans="1:1" x14ac:dyDescent="0.2">
      <c r="A51" s="62">
        <v>40957</v>
      </c>
    </row>
    <row r="52" spans="1:1" x14ac:dyDescent="0.2">
      <c r="A52" s="62">
        <v>40958</v>
      </c>
    </row>
    <row r="53" spans="1:1" x14ac:dyDescent="0.2">
      <c r="A53" s="62">
        <v>40959</v>
      </c>
    </row>
    <row r="54" spans="1:1" x14ac:dyDescent="0.2">
      <c r="A54" s="62">
        <v>40960</v>
      </c>
    </row>
    <row r="55" spans="1:1" x14ac:dyDescent="0.2">
      <c r="A55" s="62">
        <v>40961</v>
      </c>
    </row>
    <row r="56" spans="1:1" x14ac:dyDescent="0.2">
      <c r="A56" s="62">
        <v>40962</v>
      </c>
    </row>
    <row r="57" spans="1:1" x14ac:dyDescent="0.2">
      <c r="A57" s="62">
        <v>40963</v>
      </c>
    </row>
    <row r="58" spans="1:1" x14ac:dyDescent="0.2">
      <c r="A58" s="62">
        <v>40964</v>
      </c>
    </row>
    <row r="59" spans="1:1" x14ac:dyDescent="0.2">
      <c r="A59" s="62">
        <v>40965</v>
      </c>
    </row>
    <row r="60" spans="1:1" x14ac:dyDescent="0.2">
      <c r="A60" s="62">
        <v>40966</v>
      </c>
    </row>
    <row r="61" spans="1:1" x14ac:dyDescent="0.2">
      <c r="A61" s="62">
        <v>40967</v>
      </c>
    </row>
    <row r="62" spans="1:1" x14ac:dyDescent="0.2">
      <c r="A62" s="62">
        <v>40968</v>
      </c>
    </row>
    <row r="63" spans="1:1" x14ac:dyDescent="0.2">
      <c r="A63" s="62">
        <v>40969</v>
      </c>
    </row>
    <row r="64" spans="1:1" x14ac:dyDescent="0.2">
      <c r="A64" s="62">
        <v>40970</v>
      </c>
    </row>
    <row r="65" spans="1:1" x14ac:dyDescent="0.2">
      <c r="A65" s="62">
        <v>40971</v>
      </c>
    </row>
    <row r="66" spans="1:1" x14ac:dyDescent="0.2">
      <c r="A66" s="62">
        <v>40972</v>
      </c>
    </row>
    <row r="67" spans="1:1" x14ac:dyDescent="0.2">
      <c r="A67" s="62">
        <v>40973</v>
      </c>
    </row>
    <row r="68" spans="1:1" x14ac:dyDescent="0.2">
      <c r="A68" s="62">
        <v>40974</v>
      </c>
    </row>
    <row r="69" spans="1:1" x14ac:dyDescent="0.2">
      <c r="A69" s="62">
        <v>40975</v>
      </c>
    </row>
    <row r="70" spans="1:1" x14ac:dyDescent="0.2">
      <c r="A70" s="62">
        <v>40976</v>
      </c>
    </row>
    <row r="71" spans="1:1" x14ac:dyDescent="0.2">
      <c r="A71" s="62">
        <v>40977</v>
      </c>
    </row>
    <row r="72" spans="1:1" x14ac:dyDescent="0.2">
      <c r="A72" s="62">
        <v>40978</v>
      </c>
    </row>
    <row r="73" spans="1:1" x14ac:dyDescent="0.2">
      <c r="A73" s="62">
        <v>40979</v>
      </c>
    </row>
    <row r="74" spans="1:1" x14ac:dyDescent="0.2">
      <c r="A74" s="62">
        <v>40980</v>
      </c>
    </row>
    <row r="75" spans="1:1" x14ac:dyDescent="0.2">
      <c r="A75" s="62">
        <v>40981</v>
      </c>
    </row>
    <row r="76" spans="1:1" x14ac:dyDescent="0.2">
      <c r="A76" s="62">
        <v>40982</v>
      </c>
    </row>
    <row r="77" spans="1:1" x14ac:dyDescent="0.2">
      <c r="A77" s="62">
        <v>40983</v>
      </c>
    </row>
    <row r="78" spans="1:1" x14ac:dyDescent="0.2">
      <c r="A78" s="62">
        <v>40984</v>
      </c>
    </row>
    <row r="79" spans="1:1" x14ac:dyDescent="0.2">
      <c r="A79" s="62">
        <v>40985</v>
      </c>
    </row>
    <row r="80" spans="1:1" x14ac:dyDescent="0.2">
      <c r="A80" s="62">
        <v>40986</v>
      </c>
    </row>
    <row r="81" spans="1:1" x14ac:dyDescent="0.2">
      <c r="A81" s="62">
        <v>40987</v>
      </c>
    </row>
    <row r="82" spans="1:1" x14ac:dyDescent="0.2">
      <c r="A82" s="62">
        <v>40988</v>
      </c>
    </row>
    <row r="83" spans="1:1" x14ac:dyDescent="0.2">
      <c r="A83" s="62">
        <v>40989</v>
      </c>
    </row>
    <row r="84" spans="1:1" x14ac:dyDescent="0.2">
      <c r="A84" s="62">
        <v>40990</v>
      </c>
    </row>
    <row r="85" spans="1:1" x14ac:dyDescent="0.2">
      <c r="A85" s="62">
        <v>40991</v>
      </c>
    </row>
    <row r="86" spans="1:1" x14ac:dyDescent="0.2">
      <c r="A86" s="62">
        <v>40992</v>
      </c>
    </row>
    <row r="87" spans="1:1" x14ac:dyDescent="0.2">
      <c r="A87" s="62">
        <v>40993</v>
      </c>
    </row>
    <row r="88" spans="1:1" x14ac:dyDescent="0.2">
      <c r="A88" s="62">
        <v>40994</v>
      </c>
    </row>
    <row r="89" spans="1:1" x14ac:dyDescent="0.2">
      <c r="A89" s="62">
        <v>40995</v>
      </c>
    </row>
    <row r="90" spans="1:1" x14ac:dyDescent="0.2">
      <c r="A90" s="62">
        <v>40996</v>
      </c>
    </row>
    <row r="91" spans="1:1" x14ac:dyDescent="0.2">
      <c r="A91" s="62">
        <v>40997</v>
      </c>
    </row>
    <row r="92" spans="1:1" x14ac:dyDescent="0.2">
      <c r="A92" s="62">
        <v>40998</v>
      </c>
    </row>
    <row r="93" spans="1:1" x14ac:dyDescent="0.2">
      <c r="A93" s="62">
        <v>40999</v>
      </c>
    </row>
    <row r="94" spans="1:1" x14ac:dyDescent="0.2">
      <c r="A94" s="62">
        <v>41000</v>
      </c>
    </row>
    <row r="95" spans="1:1" x14ac:dyDescent="0.2">
      <c r="A95" s="62">
        <v>41001</v>
      </c>
    </row>
    <row r="96" spans="1:1" x14ac:dyDescent="0.2">
      <c r="A96" s="62">
        <v>41002</v>
      </c>
    </row>
    <row r="97" spans="1:1" x14ac:dyDescent="0.2">
      <c r="A97" s="62">
        <v>41003</v>
      </c>
    </row>
    <row r="98" spans="1:1" x14ac:dyDescent="0.2">
      <c r="A98" s="62">
        <v>41004</v>
      </c>
    </row>
    <row r="99" spans="1:1" x14ac:dyDescent="0.2">
      <c r="A99" s="62">
        <v>41005</v>
      </c>
    </row>
    <row r="100" spans="1:1" x14ac:dyDescent="0.2">
      <c r="A100" s="62">
        <v>41006</v>
      </c>
    </row>
    <row r="101" spans="1:1" x14ac:dyDescent="0.2">
      <c r="A101" s="62">
        <v>41007</v>
      </c>
    </row>
    <row r="102" spans="1:1" x14ac:dyDescent="0.2">
      <c r="A102" s="62">
        <v>41008</v>
      </c>
    </row>
    <row r="103" spans="1:1" x14ac:dyDescent="0.2">
      <c r="A103" s="62">
        <v>41009</v>
      </c>
    </row>
    <row r="104" spans="1:1" x14ac:dyDescent="0.2">
      <c r="A104" s="62">
        <v>41010</v>
      </c>
    </row>
    <row r="105" spans="1:1" x14ac:dyDescent="0.2">
      <c r="A105" s="62">
        <v>41011</v>
      </c>
    </row>
    <row r="106" spans="1:1" x14ac:dyDescent="0.2">
      <c r="A106" s="62">
        <v>41012</v>
      </c>
    </row>
    <row r="107" spans="1:1" x14ac:dyDescent="0.2">
      <c r="A107" s="62">
        <v>41013</v>
      </c>
    </row>
    <row r="108" spans="1:1" x14ac:dyDescent="0.2">
      <c r="A108" s="62">
        <v>41014</v>
      </c>
    </row>
    <row r="109" spans="1:1" x14ac:dyDescent="0.2">
      <c r="A109" s="62">
        <v>41015</v>
      </c>
    </row>
    <row r="110" spans="1:1" x14ac:dyDescent="0.2">
      <c r="A110" s="62">
        <v>41016</v>
      </c>
    </row>
    <row r="111" spans="1:1" x14ac:dyDescent="0.2">
      <c r="A111" s="62">
        <v>41017</v>
      </c>
    </row>
    <row r="112" spans="1:1" x14ac:dyDescent="0.2">
      <c r="A112" s="62">
        <v>41018</v>
      </c>
    </row>
    <row r="113" spans="1:1" x14ac:dyDescent="0.2">
      <c r="A113" s="62">
        <v>41019</v>
      </c>
    </row>
    <row r="114" spans="1:1" x14ac:dyDescent="0.2">
      <c r="A114" s="62">
        <v>41020</v>
      </c>
    </row>
    <row r="115" spans="1:1" x14ac:dyDescent="0.2">
      <c r="A115" s="62">
        <v>41021</v>
      </c>
    </row>
    <row r="116" spans="1:1" x14ac:dyDescent="0.2">
      <c r="A116" s="62">
        <v>41022</v>
      </c>
    </row>
    <row r="117" spans="1:1" x14ac:dyDescent="0.2">
      <c r="A117" s="62">
        <v>41023</v>
      </c>
    </row>
    <row r="118" spans="1:1" x14ac:dyDescent="0.2">
      <c r="A118" s="62">
        <v>41024</v>
      </c>
    </row>
    <row r="119" spans="1:1" x14ac:dyDescent="0.2">
      <c r="A119" s="62">
        <v>41025</v>
      </c>
    </row>
    <row r="120" spans="1:1" x14ac:dyDescent="0.2">
      <c r="A120" s="62">
        <v>41026</v>
      </c>
    </row>
    <row r="121" spans="1:1" x14ac:dyDescent="0.2">
      <c r="A121" s="62">
        <v>41027</v>
      </c>
    </row>
    <row r="122" spans="1:1" x14ac:dyDescent="0.2">
      <c r="A122" s="62">
        <v>41028</v>
      </c>
    </row>
    <row r="123" spans="1:1" x14ac:dyDescent="0.2">
      <c r="A123" s="62">
        <v>41029</v>
      </c>
    </row>
    <row r="124" spans="1:1" x14ac:dyDescent="0.2">
      <c r="A124" s="62">
        <v>41030</v>
      </c>
    </row>
    <row r="125" spans="1:1" x14ac:dyDescent="0.2">
      <c r="A125" s="62">
        <v>41031</v>
      </c>
    </row>
    <row r="126" spans="1:1" x14ac:dyDescent="0.2">
      <c r="A126" s="62">
        <v>41032</v>
      </c>
    </row>
    <row r="127" spans="1:1" x14ac:dyDescent="0.2">
      <c r="A127" s="62">
        <v>41033</v>
      </c>
    </row>
    <row r="128" spans="1:1" x14ac:dyDescent="0.2">
      <c r="A128" s="62">
        <v>41034</v>
      </c>
    </row>
    <row r="129" spans="1:1" x14ac:dyDescent="0.2">
      <c r="A129" s="62">
        <v>41035</v>
      </c>
    </row>
    <row r="130" spans="1:1" x14ac:dyDescent="0.2">
      <c r="A130" s="62">
        <v>41036</v>
      </c>
    </row>
    <row r="131" spans="1:1" x14ac:dyDescent="0.2">
      <c r="A131" s="62">
        <v>41037</v>
      </c>
    </row>
    <row r="132" spans="1:1" x14ac:dyDescent="0.2">
      <c r="A132" s="62">
        <v>41038</v>
      </c>
    </row>
    <row r="133" spans="1:1" x14ac:dyDescent="0.2">
      <c r="A133" s="62">
        <v>41039</v>
      </c>
    </row>
    <row r="134" spans="1:1" x14ac:dyDescent="0.2">
      <c r="A134" s="62">
        <v>41040</v>
      </c>
    </row>
    <row r="135" spans="1:1" x14ac:dyDescent="0.2">
      <c r="A135" s="62">
        <v>41041</v>
      </c>
    </row>
    <row r="136" spans="1:1" x14ac:dyDescent="0.2">
      <c r="A136" s="62">
        <v>41042</v>
      </c>
    </row>
    <row r="137" spans="1:1" x14ac:dyDescent="0.2">
      <c r="A137" s="62">
        <v>41043</v>
      </c>
    </row>
    <row r="138" spans="1:1" x14ac:dyDescent="0.2">
      <c r="A138" s="62">
        <v>41044</v>
      </c>
    </row>
    <row r="139" spans="1:1" x14ac:dyDescent="0.2">
      <c r="A139" s="62">
        <v>41045</v>
      </c>
    </row>
    <row r="140" spans="1:1" x14ac:dyDescent="0.2">
      <c r="A140" s="62">
        <v>41046</v>
      </c>
    </row>
    <row r="141" spans="1:1" x14ac:dyDescent="0.2">
      <c r="A141" s="62">
        <v>41047</v>
      </c>
    </row>
    <row r="142" spans="1:1" x14ac:dyDescent="0.2">
      <c r="A142" s="62">
        <v>41048</v>
      </c>
    </row>
    <row r="143" spans="1:1" x14ac:dyDescent="0.2">
      <c r="A143" s="62">
        <v>41049</v>
      </c>
    </row>
    <row r="144" spans="1:1" x14ac:dyDescent="0.2">
      <c r="A144" s="62">
        <v>41050</v>
      </c>
    </row>
    <row r="145" spans="1:1" x14ac:dyDescent="0.2">
      <c r="A145" s="62">
        <v>41051</v>
      </c>
    </row>
    <row r="146" spans="1:1" x14ac:dyDescent="0.2">
      <c r="A146" s="62">
        <v>41052</v>
      </c>
    </row>
    <row r="147" spans="1:1" x14ac:dyDescent="0.2">
      <c r="A147" s="62">
        <v>41053</v>
      </c>
    </row>
    <row r="148" spans="1:1" x14ac:dyDescent="0.2">
      <c r="A148" s="62">
        <v>41054</v>
      </c>
    </row>
    <row r="149" spans="1:1" x14ac:dyDescent="0.2">
      <c r="A149" s="62">
        <v>41055</v>
      </c>
    </row>
    <row r="150" spans="1:1" x14ac:dyDescent="0.2">
      <c r="A150" s="62">
        <v>41056</v>
      </c>
    </row>
    <row r="151" spans="1:1" x14ac:dyDescent="0.2">
      <c r="A151" s="62">
        <v>41057</v>
      </c>
    </row>
    <row r="152" spans="1:1" x14ac:dyDescent="0.2">
      <c r="A152" s="62">
        <v>41058</v>
      </c>
    </row>
    <row r="153" spans="1:1" x14ac:dyDescent="0.2">
      <c r="A153" s="62">
        <v>41059</v>
      </c>
    </row>
    <row r="154" spans="1:1" x14ac:dyDescent="0.2">
      <c r="A154" s="62">
        <v>41060</v>
      </c>
    </row>
    <row r="155" spans="1:1" x14ac:dyDescent="0.2">
      <c r="A155" s="62">
        <v>41061</v>
      </c>
    </row>
    <row r="156" spans="1:1" x14ac:dyDescent="0.2">
      <c r="A156" s="62">
        <v>41062</v>
      </c>
    </row>
    <row r="157" spans="1:1" x14ac:dyDescent="0.2">
      <c r="A157" s="62">
        <v>41063</v>
      </c>
    </row>
    <row r="158" spans="1:1" x14ac:dyDescent="0.2">
      <c r="A158" s="62">
        <v>41064</v>
      </c>
    </row>
    <row r="159" spans="1:1" x14ac:dyDescent="0.2">
      <c r="A159" s="62">
        <v>41065</v>
      </c>
    </row>
    <row r="160" spans="1:1" x14ac:dyDescent="0.2">
      <c r="A160" s="62">
        <v>41066</v>
      </c>
    </row>
    <row r="161" spans="1:1" x14ac:dyDescent="0.2">
      <c r="A161" s="62">
        <v>41067</v>
      </c>
    </row>
    <row r="162" spans="1:1" x14ac:dyDescent="0.2">
      <c r="A162" s="62">
        <v>41068</v>
      </c>
    </row>
    <row r="163" spans="1:1" x14ac:dyDescent="0.2">
      <c r="A163" s="62">
        <v>41069</v>
      </c>
    </row>
    <row r="164" spans="1:1" x14ac:dyDescent="0.2">
      <c r="A164" s="62">
        <v>41070</v>
      </c>
    </row>
    <row r="165" spans="1:1" x14ac:dyDescent="0.2">
      <c r="A165" s="62">
        <v>41071</v>
      </c>
    </row>
    <row r="166" spans="1:1" x14ac:dyDescent="0.2">
      <c r="A166" s="62">
        <v>41072</v>
      </c>
    </row>
    <row r="167" spans="1:1" x14ac:dyDescent="0.2">
      <c r="A167" s="62">
        <v>41073</v>
      </c>
    </row>
    <row r="168" spans="1:1" x14ac:dyDescent="0.2">
      <c r="A168" s="62">
        <v>41074</v>
      </c>
    </row>
    <row r="169" spans="1:1" x14ac:dyDescent="0.2">
      <c r="A169" s="62">
        <v>41075</v>
      </c>
    </row>
    <row r="170" spans="1:1" x14ac:dyDescent="0.2">
      <c r="A170" s="62">
        <v>41076</v>
      </c>
    </row>
    <row r="171" spans="1:1" x14ac:dyDescent="0.2">
      <c r="A171" s="62">
        <v>41077</v>
      </c>
    </row>
    <row r="172" spans="1:1" x14ac:dyDescent="0.2">
      <c r="A172" s="62">
        <v>41078</v>
      </c>
    </row>
    <row r="173" spans="1:1" x14ac:dyDescent="0.2">
      <c r="A173" s="62">
        <v>41079</v>
      </c>
    </row>
    <row r="174" spans="1:1" x14ac:dyDescent="0.2">
      <c r="A174" s="62">
        <v>41080</v>
      </c>
    </row>
    <row r="175" spans="1:1" x14ac:dyDescent="0.2">
      <c r="A175" s="62">
        <v>41081</v>
      </c>
    </row>
    <row r="176" spans="1:1" x14ac:dyDescent="0.2">
      <c r="A176" s="62">
        <v>41082</v>
      </c>
    </row>
    <row r="177" spans="1:1" x14ac:dyDescent="0.2">
      <c r="A177" s="62">
        <v>41083</v>
      </c>
    </row>
    <row r="178" spans="1:1" x14ac:dyDescent="0.2">
      <c r="A178" s="62">
        <v>41084</v>
      </c>
    </row>
    <row r="179" spans="1:1" x14ac:dyDescent="0.2">
      <c r="A179" s="62">
        <v>41085</v>
      </c>
    </row>
    <row r="180" spans="1:1" x14ac:dyDescent="0.2">
      <c r="A180" s="62">
        <v>41086</v>
      </c>
    </row>
    <row r="181" spans="1:1" x14ac:dyDescent="0.2">
      <c r="A181" s="62">
        <v>41087</v>
      </c>
    </row>
    <row r="182" spans="1:1" x14ac:dyDescent="0.2">
      <c r="A182" s="62">
        <v>41088</v>
      </c>
    </row>
    <row r="183" spans="1:1" x14ac:dyDescent="0.2">
      <c r="A183" s="62">
        <v>41089</v>
      </c>
    </row>
    <row r="184" spans="1:1" x14ac:dyDescent="0.2">
      <c r="A184" s="62">
        <v>41090</v>
      </c>
    </row>
    <row r="185" spans="1:1" x14ac:dyDescent="0.2">
      <c r="A185" s="62">
        <v>41091</v>
      </c>
    </row>
    <row r="186" spans="1:1" x14ac:dyDescent="0.2">
      <c r="A186" s="62">
        <v>41092</v>
      </c>
    </row>
    <row r="187" spans="1:1" x14ac:dyDescent="0.2">
      <c r="A187" s="62">
        <v>41093</v>
      </c>
    </row>
    <row r="188" spans="1:1" x14ac:dyDescent="0.2">
      <c r="A188" s="62">
        <v>41094</v>
      </c>
    </row>
    <row r="189" spans="1:1" x14ac:dyDescent="0.2">
      <c r="A189" s="62">
        <v>41095</v>
      </c>
    </row>
    <row r="190" spans="1:1" x14ac:dyDescent="0.2">
      <c r="A190" s="62">
        <v>41096</v>
      </c>
    </row>
    <row r="191" spans="1:1" x14ac:dyDescent="0.2">
      <c r="A191" s="62">
        <v>41097</v>
      </c>
    </row>
    <row r="192" spans="1:1" x14ac:dyDescent="0.2">
      <c r="A192" s="62">
        <v>41098</v>
      </c>
    </row>
    <row r="193" spans="1:1" x14ac:dyDescent="0.2">
      <c r="A193" s="62">
        <v>41099</v>
      </c>
    </row>
    <row r="194" spans="1:1" x14ac:dyDescent="0.2">
      <c r="A194" s="62">
        <v>41100</v>
      </c>
    </row>
    <row r="195" spans="1:1" x14ac:dyDescent="0.2">
      <c r="A195" s="62">
        <v>41101</v>
      </c>
    </row>
    <row r="196" spans="1:1" x14ac:dyDescent="0.2">
      <c r="A196" s="62">
        <v>41102</v>
      </c>
    </row>
    <row r="197" spans="1:1" x14ac:dyDescent="0.2">
      <c r="A197" s="62">
        <v>41103</v>
      </c>
    </row>
    <row r="198" spans="1:1" x14ac:dyDescent="0.2">
      <c r="A198" s="62">
        <v>41104</v>
      </c>
    </row>
    <row r="199" spans="1:1" x14ac:dyDescent="0.2">
      <c r="A199" s="62">
        <v>41105</v>
      </c>
    </row>
    <row r="200" spans="1:1" x14ac:dyDescent="0.2">
      <c r="A200" s="62">
        <v>41106</v>
      </c>
    </row>
    <row r="201" spans="1:1" x14ac:dyDescent="0.2">
      <c r="A201" s="62">
        <v>41107</v>
      </c>
    </row>
    <row r="202" spans="1:1" x14ac:dyDescent="0.2">
      <c r="A202" s="62">
        <v>41108</v>
      </c>
    </row>
    <row r="203" spans="1:1" x14ac:dyDescent="0.2">
      <c r="A203" s="62">
        <v>41109</v>
      </c>
    </row>
    <row r="204" spans="1:1" x14ac:dyDescent="0.2">
      <c r="A204" s="62">
        <v>41110</v>
      </c>
    </row>
    <row r="205" spans="1:1" x14ac:dyDescent="0.2">
      <c r="A205" s="62">
        <v>41111</v>
      </c>
    </row>
    <row r="206" spans="1:1" x14ac:dyDescent="0.2">
      <c r="A206" s="62">
        <v>41112</v>
      </c>
    </row>
    <row r="207" spans="1:1" x14ac:dyDescent="0.2">
      <c r="A207" s="62">
        <v>41113</v>
      </c>
    </row>
    <row r="208" spans="1:1" x14ac:dyDescent="0.2">
      <c r="A208" s="62">
        <v>41114</v>
      </c>
    </row>
    <row r="209" spans="1:1" x14ac:dyDescent="0.2">
      <c r="A209" s="62">
        <v>41115</v>
      </c>
    </row>
    <row r="210" spans="1:1" x14ac:dyDescent="0.2">
      <c r="A210" s="62">
        <v>41116</v>
      </c>
    </row>
    <row r="211" spans="1:1" x14ac:dyDescent="0.2">
      <c r="A211" s="62">
        <v>41117</v>
      </c>
    </row>
    <row r="212" spans="1:1" x14ac:dyDescent="0.2">
      <c r="A212" s="62">
        <v>41118</v>
      </c>
    </row>
    <row r="213" spans="1:1" x14ac:dyDescent="0.2">
      <c r="A213" s="62">
        <v>41119</v>
      </c>
    </row>
    <row r="214" spans="1:1" x14ac:dyDescent="0.2">
      <c r="A214" s="62">
        <v>41120</v>
      </c>
    </row>
    <row r="215" spans="1:1" x14ac:dyDescent="0.2">
      <c r="A215" s="62">
        <v>41121</v>
      </c>
    </row>
    <row r="216" spans="1:1" x14ac:dyDescent="0.2">
      <c r="A216" s="62">
        <v>41122</v>
      </c>
    </row>
    <row r="217" spans="1:1" x14ac:dyDescent="0.2">
      <c r="A217" s="62">
        <v>41123</v>
      </c>
    </row>
    <row r="218" spans="1:1" x14ac:dyDescent="0.2">
      <c r="A218" s="62">
        <v>41124</v>
      </c>
    </row>
    <row r="219" spans="1:1" x14ac:dyDescent="0.2">
      <c r="A219" s="62">
        <v>41125</v>
      </c>
    </row>
    <row r="220" spans="1:1" x14ac:dyDescent="0.2">
      <c r="A220" s="62">
        <v>41126</v>
      </c>
    </row>
    <row r="221" spans="1:1" x14ac:dyDescent="0.2">
      <c r="A221" s="62">
        <v>41127</v>
      </c>
    </row>
    <row r="222" spans="1:1" x14ac:dyDescent="0.2">
      <c r="A222" s="62">
        <v>41128</v>
      </c>
    </row>
    <row r="223" spans="1:1" x14ac:dyDescent="0.2">
      <c r="A223" s="62">
        <v>41129</v>
      </c>
    </row>
    <row r="224" spans="1:1" x14ac:dyDescent="0.2">
      <c r="A224" s="62">
        <v>41130</v>
      </c>
    </row>
    <row r="225" spans="1:1" x14ac:dyDescent="0.2">
      <c r="A225" s="62">
        <v>41131</v>
      </c>
    </row>
    <row r="226" spans="1:1" x14ac:dyDescent="0.2">
      <c r="A226" s="62">
        <v>41132</v>
      </c>
    </row>
    <row r="227" spans="1:1" x14ac:dyDescent="0.2">
      <c r="A227" s="62">
        <v>41133</v>
      </c>
    </row>
    <row r="228" spans="1:1" x14ac:dyDescent="0.2">
      <c r="A228" s="62">
        <v>41134</v>
      </c>
    </row>
    <row r="229" spans="1:1" x14ac:dyDescent="0.2">
      <c r="A229" s="62">
        <v>41135</v>
      </c>
    </row>
    <row r="230" spans="1:1" x14ac:dyDescent="0.2">
      <c r="A230" s="62">
        <v>41136</v>
      </c>
    </row>
    <row r="231" spans="1:1" x14ac:dyDescent="0.2">
      <c r="A231" s="62">
        <v>41137</v>
      </c>
    </row>
    <row r="232" spans="1:1" x14ac:dyDescent="0.2">
      <c r="A232" s="62">
        <v>41138</v>
      </c>
    </row>
    <row r="233" spans="1:1" x14ac:dyDescent="0.2">
      <c r="A233" s="62">
        <v>41139</v>
      </c>
    </row>
    <row r="234" spans="1:1" x14ac:dyDescent="0.2">
      <c r="A234" s="62">
        <v>41140</v>
      </c>
    </row>
    <row r="235" spans="1:1" x14ac:dyDescent="0.2">
      <c r="A235" s="62">
        <v>41141</v>
      </c>
    </row>
    <row r="236" spans="1:1" x14ac:dyDescent="0.2">
      <c r="A236" s="62">
        <v>41142</v>
      </c>
    </row>
    <row r="237" spans="1:1" x14ac:dyDescent="0.2">
      <c r="A237" s="62">
        <v>41143</v>
      </c>
    </row>
    <row r="238" spans="1:1" x14ac:dyDescent="0.2">
      <c r="A238" s="62">
        <v>41144</v>
      </c>
    </row>
    <row r="239" spans="1:1" x14ac:dyDescent="0.2">
      <c r="A239" s="62">
        <v>41145</v>
      </c>
    </row>
    <row r="240" spans="1:1" x14ac:dyDescent="0.2">
      <c r="A240" s="62">
        <v>41146</v>
      </c>
    </row>
    <row r="241" spans="1:1" x14ac:dyDescent="0.2">
      <c r="A241" s="62">
        <v>41147</v>
      </c>
    </row>
    <row r="242" spans="1:1" x14ac:dyDescent="0.2">
      <c r="A242" s="62">
        <v>41148</v>
      </c>
    </row>
    <row r="243" spans="1:1" x14ac:dyDescent="0.2">
      <c r="A243" s="62">
        <v>41149</v>
      </c>
    </row>
    <row r="244" spans="1:1" x14ac:dyDescent="0.2">
      <c r="A244" s="62">
        <v>41150</v>
      </c>
    </row>
    <row r="245" spans="1:1" x14ac:dyDescent="0.2">
      <c r="A245" s="62">
        <v>41151</v>
      </c>
    </row>
    <row r="246" spans="1:1" x14ac:dyDescent="0.2">
      <c r="A246" s="62">
        <v>41152</v>
      </c>
    </row>
    <row r="247" spans="1:1" x14ac:dyDescent="0.2">
      <c r="A247" s="62">
        <v>41153</v>
      </c>
    </row>
    <row r="248" spans="1:1" x14ac:dyDescent="0.2">
      <c r="A248" s="62">
        <v>41154</v>
      </c>
    </row>
    <row r="249" spans="1:1" x14ac:dyDescent="0.2">
      <c r="A249" s="62">
        <v>41155</v>
      </c>
    </row>
    <row r="250" spans="1:1" x14ac:dyDescent="0.2">
      <c r="A250" s="62">
        <v>41156</v>
      </c>
    </row>
    <row r="251" spans="1:1" x14ac:dyDescent="0.2">
      <c r="A251" s="62">
        <v>41157</v>
      </c>
    </row>
    <row r="252" spans="1:1" x14ac:dyDescent="0.2">
      <c r="A252" s="62">
        <v>41158</v>
      </c>
    </row>
    <row r="253" spans="1:1" x14ac:dyDescent="0.2">
      <c r="A253" s="62">
        <v>41159</v>
      </c>
    </row>
    <row r="254" spans="1:1" x14ac:dyDescent="0.2">
      <c r="A254" s="62">
        <v>41160</v>
      </c>
    </row>
    <row r="255" spans="1:1" x14ac:dyDescent="0.2">
      <c r="A255" s="62">
        <v>41161</v>
      </c>
    </row>
    <row r="256" spans="1:1" x14ac:dyDescent="0.2">
      <c r="A256" s="62">
        <v>41162</v>
      </c>
    </row>
    <row r="257" spans="1:1" x14ac:dyDescent="0.2">
      <c r="A257" s="62">
        <v>41163</v>
      </c>
    </row>
    <row r="258" spans="1:1" x14ac:dyDescent="0.2">
      <c r="A258" s="62">
        <v>41164</v>
      </c>
    </row>
    <row r="259" spans="1:1" x14ac:dyDescent="0.2">
      <c r="A259" s="62">
        <v>41165</v>
      </c>
    </row>
    <row r="260" spans="1:1" x14ac:dyDescent="0.2">
      <c r="A260" s="62">
        <v>41166</v>
      </c>
    </row>
    <row r="261" spans="1:1" x14ac:dyDescent="0.2">
      <c r="A261" s="62">
        <v>41167</v>
      </c>
    </row>
    <row r="262" spans="1:1" x14ac:dyDescent="0.2">
      <c r="A262" s="62">
        <v>41168</v>
      </c>
    </row>
    <row r="263" spans="1:1" x14ac:dyDescent="0.2">
      <c r="A263" s="62">
        <v>41169</v>
      </c>
    </row>
    <row r="264" spans="1:1" x14ac:dyDescent="0.2">
      <c r="A264" s="62">
        <v>41170</v>
      </c>
    </row>
    <row r="265" spans="1:1" x14ac:dyDescent="0.2">
      <c r="A265" s="62">
        <v>41171</v>
      </c>
    </row>
    <row r="266" spans="1:1" x14ac:dyDescent="0.2">
      <c r="A266" s="62">
        <v>41172</v>
      </c>
    </row>
    <row r="267" spans="1:1" x14ac:dyDescent="0.2">
      <c r="A267" s="62">
        <v>41173</v>
      </c>
    </row>
    <row r="268" spans="1:1" x14ac:dyDescent="0.2">
      <c r="A268" s="62">
        <v>41174</v>
      </c>
    </row>
    <row r="269" spans="1:1" x14ac:dyDescent="0.2">
      <c r="A269" s="62">
        <v>41175</v>
      </c>
    </row>
    <row r="270" spans="1:1" x14ac:dyDescent="0.2">
      <c r="A270" s="62">
        <v>41176</v>
      </c>
    </row>
    <row r="271" spans="1:1" x14ac:dyDescent="0.2">
      <c r="A271" s="62">
        <v>41177</v>
      </c>
    </row>
    <row r="272" spans="1:1" x14ac:dyDescent="0.2">
      <c r="A272" s="62">
        <v>41178</v>
      </c>
    </row>
    <row r="273" spans="1:1" x14ac:dyDescent="0.2">
      <c r="A273" s="62">
        <v>41179</v>
      </c>
    </row>
    <row r="274" spans="1:1" x14ac:dyDescent="0.2">
      <c r="A274" s="62">
        <v>41180</v>
      </c>
    </row>
    <row r="275" spans="1:1" x14ac:dyDescent="0.2">
      <c r="A275" s="62">
        <v>41181</v>
      </c>
    </row>
    <row r="276" spans="1:1" x14ac:dyDescent="0.2">
      <c r="A276" s="62">
        <v>41182</v>
      </c>
    </row>
    <row r="277" spans="1:1" x14ac:dyDescent="0.2">
      <c r="A277" s="62">
        <v>41183</v>
      </c>
    </row>
    <row r="278" spans="1:1" x14ac:dyDescent="0.2">
      <c r="A278" s="62">
        <v>41184</v>
      </c>
    </row>
    <row r="279" spans="1:1" x14ac:dyDescent="0.2">
      <c r="A279" s="62">
        <v>41185</v>
      </c>
    </row>
    <row r="280" spans="1:1" x14ac:dyDescent="0.2">
      <c r="A280" s="62">
        <v>41186</v>
      </c>
    </row>
    <row r="281" spans="1:1" x14ac:dyDescent="0.2">
      <c r="A281" s="62">
        <v>41187</v>
      </c>
    </row>
    <row r="282" spans="1:1" x14ac:dyDescent="0.2">
      <c r="A282" s="62">
        <v>41188</v>
      </c>
    </row>
    <row r="283" spans="1:1" x14ac:dyDescent="0.2">
      <c r="A283" s="62">
        <v>41189</v>
      </c>
    </row>
    <row r="284" spans="1:1" x14ac:dyDescent="0.2">
      <c r="A284" s="62">
        <v>41190</v>
      </c>
    </row>
    <row r="285" spans="1:1" x14ac:dyDescent="0.2">
      <c r="A285" s="62">
        <v>41191</v>
      </c>
    </row>
    <row r="286" spans="1:1" x14ac:dyDescent="0.2">
      <c r="A286" s="62">
        <v>41192</v>
      </c>
    </row>
    <row r="287" spans="1:1" x14ac:dyDescent="0.2">
      <c r="A287" s="62">
        <v>41193</v>
      </c>
    </row>
    <row r="288" spans="1:1" x14ac:dyDescent="0.2">
      <c r="A288" s="62">
        <v>41194</v>
      </c>
    </row>
    <row r="289" spans="1:1" x14ac:dyDescent="0.2">
      <c r="A289" s="62">
        <v>41195</v>
      </c>
    </row>
    <row r="290" spans="1:1" x14ac:dyDescent="0.2">
      <c r="A290" s="62">
        <v>41196</v>
      </c>
    </row>
    <row r="291" spans="1:1" x14ac:dyDescent="0.2">
      <c r="A291" s="62">
        <v>41197</v>
      </c>
    </row>
    <row r="292" spans="1:1" x14ac:dyDescent="0.2">
      <c r="A292" s="62">
        <v>41198</v>
      </c>
    </row>
    <row r="293" spans="1:1" x14ac:dyDescent="0.2">
      <c r="A293" s="62">
        <v>41199</v>
      </c>
    </row>
    <row r="294" spans="1:1" x14ac:dyDescent="0.2">
      <c r="A294" s="62">
        <v>41200</v>
      </c>
    </row>
    <row r="295" spans="1:1" x14ac:dyDescent="0.2">
      <c r="A295" s="62">
        <v>41201</v>
      </c>
    </row>
    <row r="296" spans="1:1" x14ac:dyDescent="0.2">
      <c r="A296" s="62">
        <v>41202</v>
      </c>
    </row>
    <row r="297" spans="1:1" x14ac:dyDescent="0.2">
      <c r="A297" s="62">
        <v>41203</v>
      </c>
    </row>
    <row r="298" spans="1:1" x14ac:dyDescent="0.2">
      <c r="A298" s="62">
        <v>41204</v>
      </c>
    </row>
    <row r="299" spans="1:1" x14ac:dyDescent="0.2">
      <c r="A299" s="62">
        <v>41205</v>
      </c>
    </row>
    <row r="300" spans="1:1" x14ac:dyDescent="0.2">
      <c r="A300" s="62">
        <v>41206</v>
      </c>
    </row>
    <row r="301" spans="1:1" x14ac:dyDescent="0.2">
      <c r="A301" s="62">
        <v>41207</v>
      </c>
    </row>
    <row r="302" spans="1:1" x14ac:dyDescent="0.2">
      <c r="A302" s="62">
        <v>41208</v>
      </c>
    </row>
    <row r="303" spans="1:1" x14ac:dyDescent="0.2">
      <c r="A303" s="62">
        <v>41209</v>
      </c>
    </row>
    <row r="304" spans="1:1" x14ac:dyDescent="0.2">
      <c r="A304" s="62">
        <v>41210</v>
      </c>
    </row>
    <row r="305" spans="1:1" x14ac:dyDescent="0.2">
      <c r="A305" s="62">
        <v>41211</v>
      </c>
    </row>
    <row r="306" spans="1:1" x14ac:dyDescent="0.2">
      <c r="A306" s="62">
        <v>41212</v>
      </c>
    </row>
    <row r="307" spans="1:1" x14ac:dyDescent="0.2">
      <c r="A307" s="62">
        <v>41213</v>
      </c>
    </row>
    <row r="308" spans="1:1" x14ac:dyDescent="0.2">
      <c r="A308" s="62">
        <v>41214</v>
      </c>
    </row>
    <row r="309" spans="1:1" x14ac:dyDescent="0.2">
      <c r="A309" s="62">
        <v>41215</v>
      </c>
    </row>
    <row r="310" spans="1:1" x14ac:dyDescent="0.2">
      <c r="A310" s="62">
        <v>41216</v>
      </c>
    </row>
    <row r="311" spans="1:1" x14ac:dyDescent="0.2">
      <c r="A311" s="62">
        <v>41217</v>
      </c>
    </row>
    <row r="312" spans="1:1" x14ac:dyDescent="0.2">
      <c r="A312" s="62">
        <v>41218</v>
      </c>
    </row>
    <row r="313" spans="1:1" x14ac:dyDescent="0.2">
      <c r="A313" s="62">
        <v>41219</v>
      </c>
    </row>
    <row r="314" spans="1:1" x14ac:dyDescent="0.2">
      <c r="A314" s="62">
        <v>41220</v>
      </c>
    </row>
    <row r="315" spans="1:1" x14ac:dyDescent="0.2">
      <c r="A315" s="62">
        <v>41221</v>
      </c>
    </row>
    <row r="316" spans="1:1" x14ac:dyDescent="0.2">
      <c r="A316" s="62">
        <v>41222</v>
      </c>
    </row>
    <row r="317" spans="1:1" x14ac:dyDescent="0.2">
      <c r="A317" s="62">
        <v>41223</v>
      </c>
    </row>
    <row r="318" spans="1:1" x14ac:dyDescent="0.2">
      <c r="A318" s="62">
        <v>41224</v>
      </c>
    </row>
    <row r="319" spans="1:1" x14ac:dyDescent="0.2">
      <c r="A319" s="62">
        <v>41225</v>
      </c>
    </row>
    <row r="320" spans="1:1" x14ac:dyDescent="0.2">
      <c r="A320" s="62">
        <v>41226</v>
      </c>
    </row>
    <row r="321" spans="1:1" x14ac:dyDescent="0.2">
      <c r="A321" s="62">
        <v>41227</v>
      </c>
    </row>
    <row r="322" spans="1:1" x14ac:dyDescent="0.2">
      <c r="A322" s="62">
        <v>41228</v>
      </c>
    </row>
    <row r="323" spans="1:1" x14ac:dyDescent="0.2">
      <c r="A323" s="62">
        <v>41229</v>
      </c>
    </row>
    <row r="324" spans="1:1" x14ac:dyDescent="0.2">
      <c r="A324" s="62">
        <v>41230</v>
      </c>
    </row>
    <row r="325" spans="1:1" x14ac:dyDescent="0.2">
      <c r="A325" s="62">
        <v>41231</v>
      </c>
    </row>
    <row r="326" spans="1:1" x14ac:dyDescent="0.2">
      <c r="A326" s="62">
        <v>41232</v>
      </c>
    </row>
    <row r="327" spans="1:1" x14ac:dyDescent="0.2">
      <c r="A327" s="62">
        <v>41233</v>
      </c>
    </row>
    <row r="328" spans="1:1" x14ac:dyDescent="0.2">
      <c r="A328" s="62">
        <v>41234</v>
      </c>
    </row>
    <row r="329" spans="1:1" x14ac:dyDescent="0.2">
      <c r="A329" s="62">
        <v>41235</v>
      </c>
    </row>
    <row r="330" spans="1:1" x14ac:dyDescent="0.2">
      <c r="A330" s="62">
        <v>41236</v>
      </c>
    </row>
    <row r="331" spans="1:1" x14ac:dyDescent="0.2">
      <c r="A331" s="62">
        <v>41237</v>
      </c>
    </row>
    <row r="332" spans="1:1" x14ac:dyDescent="0.2">
      <c r="A332" s="62">
        <v>41238</v>
      </c>
    </row>
    <row r="333" spans="1:1" x14ac:dyDescent="0.2">
      <c r="A333" s="62">
        <v>41239</v>
      </c>
    </row>
    <row r="334" spans="1:1" x14ac:dyDescent="0.2">
      <c r="A334" s="62">
        <v>41240</v>
      </c>
    </row>
    <row r="335" spans="1:1" x14ac:dyDescent="0.2">
      <c r="A335" s="62">
        <v>41241</v>
      </c>
    </row>
    <row r="336" spans="1:1" x14ac:dyDescent="0.2">
      <c r="A336" s="62">
        <v>41242</v>
      </c>
    </row>
    <row r="337" spans="1:1" x14ac:dyDescent="0.2">
      <c r="A337" s="62">
        <v>41243</v>
      </c>
    </row>
    <row r="338" spans="1:1" x14ac:dyDescent="0.2">
      <c r="A338" s="62">
        <v>41244</v>
      </c>
    </row>
    <row r="339" spans="1:1" x14ac:dyDescent="0.2">
      <c r="A339" s="62">
        <v>41245</v>
      </c>
    </row>
    <row r="340" spans="1:1" x14ac:dyDescent="0.2">
      <c r="A340" s="62">
        <v>41246</v>
      </c>
    </row>
    <row r="341" spans="1:1" x14ac:dyDescent="0.2">
      <c r="A341" s="62">
        <v>41247</v>
      </c>
    </row>
    <row r="342" spans="1:1" x14ac:dyDescent="0.2">
      <c r="A342" s="62">
        <v>41248</v>
      </c>
    </row>
    <row r="343" spans="1:1" x14ac:dyDescent="0.2">
      <c r="A343" s="62">
        <v>41249</v>
      </c>
    </row>
    <row r="344" spans="1:1" x14ac:dyDescent="0.2">
      <c r="A344" s="62">
        <v>41250</v>
      </c>
    </row>
    <row r="345" spans="1:1" x14ac:dyDescent="0.2">
      <c r="A345" s="62">
        <v>41251</v>
      </c>
    </row>
    <row r="346" spans="1:1" x14ac:dyDescent="0.2">
      <c r="A346" s="62">
        <v>41252</v>
      </c>
    </row>
    <row r="347" spans="1:1" x14ac:dyDescent="0.2">
      <c r="A347" s="62">
        <v>41253</v>
      </c>
    </row>
    <row r="348" spans="1:1" x14ac:dyDescent="0.2">
      <c r="A348" s="62">
        <v>41254</v>
      </c>
    </row>
    <row r="349" spans="1:1" x14ac:dyDescent="0.2">
      <c r="A349" s="62">
        <v>41255</v>
      </c>
    </row>
    <row r="350" spans="1:1" x14ac:dyDescent="0.2">
      <c r="A350" s="62">
        <v>41256</v>
      </c>
    </row>
    <row r="351" spans="1:1" x14ac:dyDescent="0.2">
      <c r="A351" s="62">
        <v>41257</v>
      </c>
    </row>
    <row r="352" spans="1:1" x14ac:dyDescent="0.2">
      <c r="A352" s="62">
        <v>41258</v>
      </c>
    </row>
    <row r="353" spans="1:1" x14ac:dyDescent="0.2">
      <c r="A353" s="62">
        <v>41259</v>
      </c>
    </row>
    <row r="354" spans="1:1" x14ac:dyDescent="0.2">
      <c r="A354" s="62">
        <v>41260</v>
      </c>
    </row>
    <row r="355" spans="1:1" x14ac:dyDescent="0.2">
      <c r="A355" s="62">
        <v>41261</v>
      </c>
    </row>
    <row r="356" spans="1:1" x14ac:dyDescent="0.2">
      <c r="A356" s="62">
        <v>41262</v>
      </c>
    </row>
    <row r="357" spans="1:1" x14ac:dyDescent="0.2">
      <c r="A357" s="62">
        <v>41263</v>
      </c>
    </row>
    <row r="358" spans="1:1" x14ac:dyDescent="0.2">
      <c r="A358" s="62">
        <v>41264</v>
      </c>
    </row>
    <row r="359" spans="1:1" x14ac:dyDescent="0.2">
      <c r="A359" s="62">
        <v>41265</v>
      </c>
    </row>
    <row r="360" spans="1:1" x14ac:dyDescent="0.2">
      <c r="A360" s="62">
        <v>41266</v>
      </c>
    </row>
    <row r="361" spans="1:1" x14ac:dyDescent="0.2">
      <c r="A361" s="62">
        <v>41267</v>
      </c>
    </row>
    <row r="362" spans="1:1" x14ac:dyDescent="0.2">
      <c r="A362" s="62">
        <v>41268</v>
      </c>
    </row>
    <row r="363" spans="1:1" x14ac:dyDescent="0.2">
      <c r="A363" s="62">
        <v>41269</v>
      </c>
    </row>
    <row r="364" spans="1:1" x14ac:dyDescent="0.2">
      <c r="A364" s="62">
        <v>41270</v>
      </c>
    </row>
    <row r="365" spans="1:1" x14ac:dyDescent="0.2">
      <c r="A365" s="62">
        <v>41271</v>
      </c>
    </row>
    <row r="366" spans="1:1" x14ac:dyDescent="0.2">
      <c r="A366" s="62">
        <v>41272</v>
      </c>
    </row>
    <row r="367" spans="1:1" x14ac:dyDescent="0.2">
      <c r="A367" s="62">
        <v>41273</v>
      </c>
    </row>
    <row r="368" spans="1:1" x14ac:dyDescent="0.2">
      <c r="A368" s="62">
        <v>41274</v>
      </c>
    </row>
    <row r="369" spans="1:1" x14ac:dyDescent="0.2">
      <c r="A369" s="62">
        <v>41275</v>
      </c>
    </row>
    <row r="370" spans="1:1" x14ac:dyDescent="0.2">
      <c r="A370" s="62">
        <v>41276</v>
      </c>
    </row>
    <row r="371" spans="1:1" x14ac:dyDescent="0.2">
      <c r="A371" s="62">
        <v>41277</v>
      </c>
    </row>
    <row r="372" spans="1:1" x14ac:dyDescent="0.2">
      <c r="A372" s="62">
        <v>41278</v>
      </c>
    </row>
    <row r="373" spans="1:1" x14ac:dyDescent="0.2">
      <c r="A373" s="62">
        <v>41279</v>
      </c>
    </row>
    <row r="374" spans="1:1" x14ac:dyDescent="0.2">
      <c r="A374" s="62">
        <v>41280</v>
      </c>
    </row>
    <row r="375" spans="1:1" x14ac:dyDescent="0.2">
      <c r="A375" s="62">
        <v>41281</v>
      </c>
    </row>
    <row r="376" spans="1:1" x14ac:dyDescent="0.2">
      <c r="A376" s="62">
        <v>41282</v>
      </c>
    </row>
    <row r="377" spans="1:1" x14ac:dyDescent="0.2">
      <c r="A377" s="62">
        <v>41283</v>
      </c>
    </row>
    <row r="378" spans="1:1" x14ac:dyDescent="0.2">
      <c r="A378" s="62">
        <v>41284</v>
      </c>
    </row>
    <row r="379" spans="1:1" x14ac:dyDescent="0.2">
      <c r="A379" s="62">
        <v>41285</v>
      </c>
    </row>
    <row r="380" spans="1:1" x14ac:dyDescent="0.2">
      <c r="A380" s="62">
        <v>41286</v>
      </c>
    </row>
    <row r="381" spans="1:1" x14ac:dyDescent="0.2">
      <c r="A381" s="62">
        <v>41287</v>
      </c>
    </row>
    <row r="382" spans="1:1" x14ac:dyDescent="0.2">
      <c r="A382" s="62">
        <v>41288</v>
      </c>
    </row>
    <row r="383" spans="1:1" x14ac:dyDescent="0.2">
      <c r="A383" s="62">
        <v>41289</v>
      </c>
    </row>
    <row r="384" spans="1:1" x14ac:dyDescent="0.2">
      <c r="A384" s="62">
        <v>41290</v>
      </c>
    </row>
    <row r="385" spans="1:1" x14ac:dyDescent="0.2">
      <c r="A385" s="62">
        <v>41291</v>
      </c>
    </row>
    <row r="386" spans="1:1" x14ac:dyDescent="0.2">
      <c r="A386" s="62">
        <v>41292</v>
      </c>
    </row>
    <row r="387" spans="1:1" x14ac:dyDescent="0.2">
      <c r="A387" s="62">
        <v>41293</v>
      </c>
    </row>
    <row r="388" spans="1:1" x14ac:dyDescent="0.2">
      <c r="A388" s="62">
        <v>41294</v>
      </c>
    </row>
    <row r="389" spans="1:1" x14ac:dyDescent="0.2">
      <c r="A389" s="62">
        <v>41295</v>
      </c>
    </row>
    <row r="390" spans="1:1" x14ac:dyDescent="0.2">
      <c r="A390" s="62">
        <v>41296</v>
      </c>
    </row>
    <row r="391" spans="1:1" x14ac:dyDescent="0.2">
      <c r="A391" s="62">
        <v>41297</v>
      </c>
    </row>
    <row r="392" spans="1:1" x14ac:dyDescent="0.2">
      <c r="A392" s="62">
        <v>41298</v>
      </c>
    </row>
    <row r="393" spans="1:1" x14ac:dyDescent="0.2">
      <c r="A393" s="62">
        <v>41299</v>
      </c>
    </row>
    <row r="394" spans="1:1" x14ac:dyDescent="0.2">
      <c r="A394" s="62">
        <v>41300</v>
      </c>
    </row>
    <row r="395" spans="1:1" x14ac:dyDescent="0.2">
      <c r="A395" s="62">
        <v>41301</v>
      </c>
    </row>
    <row r="396" spans="1:1" x14ac:dyDescent="0.2">
      <c r="A396" s="62">
        <v>41302</v>
      </c>
    </row>
    <row r="397" spans="1:1" x14ac:dyDescent="0.2">
      <c r="A397" s="62">
        <v>41303</v>
      </c>
    </row>
    <row r="398" spans="1:1" x14ac:dyDescent="0.2">
      <c r="A398" s="62">
        <v>41304</v>
      </c>
    </row>
    <row r="399" spans="1:1" x14ac:dyDescent="0.2">
      <c r="A399" s="62">
        <v>41305</v>
      </c>
    </row>
    <row r="400" spans="1:1" x14ac:dyDescent="0.2">
      <c r="A400" s="62">
        <v>41306</v>
      </c>
    </row>
    <row r="401" spans="1:1" x14ac:dyDescent="0.2">
      <c r="A401" s="62">
        <v>41307</v>
      </c>
    </row>
    <row r="402" spans="1:1" x14ac:dyDescent="0.2">
      <c r="A402" s="62">
        <v>41308</v>
      </c>
    </row>
    <row r="403" spans="1:1" x14ac:dyDescent="0.2">
      <c r="A403" s="62">
        <v>41309</v>
      </c>
    </row>
    <row r="404" spans="1:1" x14ac:dyDescent="0.2">
      <c r="A404" s="62">
        <v>41310</v>
      </c>
    </row>
    <row r="405" spans="1:1" x14ac:dyDescent="0.2">
      <c r="A405" s="62">
        <v>41311</v>
      </c>
    </row>
    <row r="406" spans="1:1" x14ac:dyDescent="0.2">
      <c r="A406" s="62">
        <v>41312</v>
      </c>
    </row>
    <row r="407" spans="1:1" x14ac:dyDescent="0.2">
      <c r="A407" s="62">
        <v>41313</v>
      </c>
    </row>
    <row r="408" spans="1:1" x14ac:dyDescent="0.2">
      <c r="A408" s="62">
        <v>41314</v>
      </c>
    </row>
    <row r="409" spans="1:1" x14ac:dyDescent="0.2">
      <c r="A409" s="62">
        <v>41315</v>
      </c>
    </row>
    <row r="410" spans="1:1" x14ac:dyDescent="0.2">
      <c r="A410" s="62">
        <v>41316</v>
      </c>
    </row>
    <row r="411" spans="1:1" x14ac:dyDescent="0.2">
      <c r="A411" s="62">
        <v>41317</v>
      </c>
    </row>
    <row r="412" spans="1:1" x14ac:dyDescent="0.2">
      <c r="A412" s="62">
        <v>41318</v>
      </c>
    </row>
    <row r="413" spans="1:1" x14ac:dyDescent="0.2">
      <c r="A413" s="62">
        <v>41319</v>
      </c>
    </row>
    <row r="414" spans="1:1" x14ac:dyDescent="0.2">
      <c r="A414" s="62">
        <v>41320</v>
      </c>
    </row>
    <row r="415" spans="1:1" x14ac:dyDescent="0.2">
      <c r="A415" s="62">
        <v>41321</v>
      </c>
    </row>
    <row r="416" spans="1:1" x14ac:dyDescent="0.2">
      <c r="A416" s="62">
        <v>41322</v>
      </c>
    </row>
    <row r="417" spans="1:1" x14ac:dyDescent="0.2">
      <c r="A417" s="62">
        <v>41323</v>
      </c>
    </row>
    <row r="418" spans="1:1" x14ac:dyDescent="0.2">
      <c r="A418" s="62">
        <v>41324</v>
      </c>
    </row>
    <row r="419" spans="1:1" x14ac:dyDescent="0.2">
      <c r="A419" s="62">
        <v>41325</v>
      </c>
    </row>
    <row r="420" spans="1:1" x14ac:dyDescent="0.2">
      <c r="A420" s="62">
        <v>41326</v>
      </c>
    </row>
    <row r="421" spans="1:1" x14ac:dyDescent="0.2">
      <c r="A421" s="62">
        <v>41327</v>
      </c>
    </row>
    <row r="422" spans="1:1" x14ac:dyDescent="0.2">
      <c r="A422" s="62">
        <v>41328</v>
      </c>
    </row>
    <row r="423" spans="1:1" x14ac:dyDescent="0.2">
      <c r="A423" s="62">
        <v>41329</v>
      </c>
    </row>
    <row r="424" spans="1:1" x14ac:dyDescent="0.2">
      <c r="A424" s="62">
        <v>41330</v>
      </c>
    </row>
    <row r="425" spans="1:1" x14ac:dyDescent="0.2">
      <c r="A425" s="62">
        <v>41331</v>
      </c>
    </row>
    <row r="426" spans="1:1" x14ac:dyDescent="0.2">
      <c r="A426" s="62">
        <v>41332</v>
      </c>
    </row>
    <row r="427" spans="1:1" x14ac:dyDescent="0.2">
      <c r="A427" s="62">
        <v>41333</v>
      </c>
    </row>
    <row r="428" spans="1:1" x14ac:dyDescent="0.2">
      <c r="A428" s="62">
        <v>41334</v>
      </c>
    </row>
    <row r="429" spans="1:1" x14ac:dyDescent="0.2">
      <c r="A429" s="62">
        <v>41335</v>
      </c>
    </row>
    <row r="430" spans="1:1" x14ac:dyDescent="0.2">
      <c r="A430" s="62">
        <v>41336</v>
      </c>
    </row>
    <row r="431" spans="1:1" x14ac:dyDescent="0.2">
      <c r="A431" s="62">
        <v>41337</v>
      </c>
    </row>
    <row r="432" spans="1:1" x14ac:dyDescent="0.2">
      <c r="A432" s="62">
        <v>41338</v>
      </c>
    </row>
    <row r="433" spans="1:1" x14ac:dyDescent="0.2">
      <c r="A433" s="62">
        <v>41339</v>
      </c>
    </row>
    <row r="434" spans="1:1" x14ac:dyDescent="0.2">
      <c r="A434" s="62">
        <v>41340</v>
      </c>
    </row>
    <row r="435" spans="1:1" x14ac:dyDescent="0.2">
      <c r="A435" s="62">
        <v>41341</v>
      </c>
    </row>
    <row r="436" spans="1:1" x14ac:dyDescent="0.2">
      <c r="A436" s="62">
        <v>41342</v>
      </c>
    </row>
    <row r="437" spans="1:1" x14ac:dyDescent="0.2">
      <c r="A437" s="62">
        <v>41343</v>
      </c>
    </row>
    <row r="438" spans="1:1" x14ac:dyDescent="0.2">
      <c r="A438" s="62">
        <v>41344</v>
      </c>
    </row>
    <row r="439" spans="1:1" x14ac:dyDescent="0.2">
      <c r="A439" s="62">
        <v>41345</v>
      </c>
    </row>
    <row r="440" spans="1:1" x14ac:dyDescent="0.2">
      <c r="A440" s="62">
        <v>41346</v>
      </c>
    </row>
    <row r="441" spans="1:1" x14ac:dyDescent="0.2">
      <c r="A441" s="62">
        <v>41347</v>
      </c>
    </row>
    <row r="442" spans="1:1" x14ac:dyDescent="0.2">
      <c r="A442" s="62">
        <v>41348</v>
      </c>
    </row>
    <row r="443" spans="1:1" x14ac:dyDescent="0.2">
      <c r="A443" s="62">
        <v>41349</v>
      </c>
    </row>
    <row r="444" spans="1:1" x14ac:dyDescent="0.2">
      <c r="A444" s="62">
        <v>41350</v>
      </c>
    </row>
    <row r="445" spans="1:1" x14ac:dyDescent="0.2">
      <c r="A445" s="62">
        <v>41351</v>
      </c>
    </row>
    <row r="446" spans="1:1" x14ac:dyDescent="0.2">
      <c r="A446" s="62">
        <v>41352</v>
      </c>
    </row>
    <row r="447" spans="1:1" x14ac:dyDescent="0.2">
      <c r="A447" s="62">
        <v>41353</v>
      </c>
    </row>
    <row r="448" spans="1:1" x14ac:dyDescent="0.2">
      <c r="A448" s="62">
        <v>41354</v>
      </c>
    </row>
    <row r="449" spans="1:1" x14ac:dyDescent="0.2">
      <c r="A449" s="62">
        <v>41355</v>
      </c>
    </row>
    <row r="450" spans="1:1" x14ac:dyDescent="0.2">
      <c r="A450" s="62">
        <v>41356</v>
      </c>
    </row>
    <row r="451" spans="1:1" x14ac:dyDescent="0.2">
      <c r="A451" s="62">
        <v>41357</v>
      </c>
    </row>
    <row r="452" spans="1:1" x14ac:dyDescent="0.2">
      <c r="A452" s="62">
        <v>41358</v>
      </c>
    </row>
    <row r="453" spans="1:1" x14ac:dyDescent="0.2">
      <c r="A453" s="62">
        <v>41359</v>
      </c>
    </row>
    <row r="454" spans="1:1" x14ac:dyDescent="0.2">
      <c r="A454" s="62">
        <v>41360</v>
      </c>
    </row>
    <row r="455" spans="1:1" x14ac:dyDescent="0.2">
      <c r="A455" s="62">
        <v>41361</v>
      </c>
    </row>
    <row r="456" spans="1:1" x14ac:dyDescent="0.2">
      <c r="A456" s="62">
        <v>41362</v>
      </c>
    </row>
    <row r="457" spans="1:1" x14ac:dyDescent="0.2">
      <c r="A457" s="62">
        <v>41363</v>
      </c>
    </row>
    <row r="458" spans="1:1" x14ac:dyDescent="0.2">
      <c r="A458" s="62">
        <v>41364</v>
      </c>
    </row>
    <row r="459" spans="1:1" x14ac:dyDescent="0.2">
      <c r="A459" s="62">
        <v>41365</v>
      </c>
    </row>
    <row r="460" spans="1:1" x14ac:dyDescent="0.2">
      <c r="A460" s="62">
        <v>41366</v>
      </c>
    </row>
    <row r="461" spans="1:1" x14ac:dyDescent="0.2">
      <c r="A461" s="62">
        <v>41367</v>
      </c>
    </row>
    <row r="462" spans="1:1" x14ac:dyDescent="0.2">
      <c r="A462" s="62">
        <v>41368</v>
      </c>
    </row>
    <row r="463" spans="1:1" x14ac:dyDescent="0.2">
      <c r="A463" s="62">
        <v>41369</v>
      </c>
    </row>
    <row r="464" spans="1:1" x14ac:dyDescent="0.2">
      <c r="A464" s="62">
        <v>41370</v>
      </c>
    </row>
    <row r="465" spans="1:1" x14ac:dyDescent="0.2">
      <c r="A465" s="62">
        <v>41371</v>
      </c>
    </row>
    <row r="466" spans="1:1" x14ac:dyDescent="0.2">
      <c r="A466" s="62">
        <v>41372</v>
      </c>
    </row>
    <row r="467" spans="1:1" x14ac:dyDescent="0.2">
      <c r="A467" s="62">
        <v>41373</v>
      </c>
    </row>
    <row r="468" spans="1:1" x14ac:dyDescent="0.2">
      <c r="A468" s="62">
        <v>41374</v>
      </c>
    </row>
    <row r="469" spans="1:1" x14ac:dyDescent="0.2">
      <c r="A469" s="62">
        <v>41375</v>
      </c>
    </row>
    <row r="470" spans="1:1" x14ac:dyDescent="0.2">
      <c r="A470" s="62">
        <v>41376</v>
      </c>
    </row>
    <row r="471" spans="1:1" x14ac:dyDescent="0.2">
      <c r="A471" s="62">
        <v>41377</v>
      </c>
    </row>
    <row r="472" spans="1:1" x14ac:dyDescent="0.2">
      <c r="A472" s="62">
        <v>41378</v>
      </c>
    </row>
    <row r="473" spans="1:1" x14ac:dyDescent="0.2">
      <c r="A473" s="62">
        <v>41379</v>
      </c>
    </row>
    <row r="474" spans="1:1" x14ac:dyDescent="0.2">
      <c r="A474" s="62">
        <v>41380</v>
      </c>
    </row>
    <row r="475" spans="1:1" x14ac:dyDescent="0.2">
      <c r="A475" s="62">
        <v>41381</v>
      </c>
    </row>
    <row r="476" spans="1:1" x14ac:dyDescent="0.2">
      <c r="A476" s="62">
        <v>41382</v>
      </c>
    </row>
    <row r="477" spans="1:1" x14ac:dyDescent="0.2">
      <c r="A477" s="62">
        <v>41383</v>
      </c>
    </row>
    <row r="478" spans="1:1" x14ac:dyDescent="0.2">
      <c r="A478" s="62">
        <v>41384</v>
      </c>
    </row>
    <row r="479" spans="1:1" x14ac:dyDescent="0.2">
      <c r="A479" s="62">
        <v>41385</v>
      </c>
    </row>
    <row r="480" spans="1:1" x14ac:dyDescent="0.2">
      <c r="A480" s="62">
        <v>41386</v>
      </c>
    </row>
    <row r="481" spans="1:1" x14ac:dyDescent="0.2">
      <c r="A481" s="62">
        <v>41387</v>
      </c>
    </row>
    <row r="482" spans="1:1" x14ac:dyDescent="0.2">
      <c r="A482" s="62">
        <v>41388</v>
      </c>
    </row>
    <row r="483" spans="1:1" x14ac:dyDescent="0.2">
      <c r="A483" s="62">
        <v>41389</v>
      </c>
    </row>
    <row r="484" spans="1:1" x14ac:dyDescent="0.2">
      <c r="A484" s="62">
        <v>41390</v>
      </c>
    </row>
    <row r="485" spans="1:1" x14ac:dyDescent="0.2">
      <c r="A485" s="62">
        <v>41391</v>
      </c>
    </row>
    <row r="486" spans="1:1" x14ac:dyDescent="0.2">
      <c r="A486" s="62">
        <v>41392</v>
      </c>
    </row>
    <row r="487" spans="1:1" x14ac:dyDescent="0.2">
      <c r="A487" s="62">
        <v>41393</v>
      </c>
    </row>
    <row r="488" spans="1:1" x14ac:dyDescent="0.2">
      <c r="A488" s="62">
        <v>41394</v>
      </c>
    </row>
    <row r="489" spans="1:1" x14ac:dyDescent="0.2">
      <c r="A489" s="62">
        <v>41395</v>
      </c>
    </row>
    <row r="490" spans="1:1" x14ac:dyDescent="0.2">
      <c r="A490" s="62">
        <v>41396</v>
      </c>
    </row>
    <row r="491" spans="1:1" x14ac:dyDescent="0.2">
      <c r="A491" s="62">
        <v>41397</v>
      </c>
    </row>
    <row r="492" spans="1:1" x14ac:dyDescent="0.2">
      <c r="A492" s="62">
        <v>41398</v>
      </c>
    </row>
    <row r="493" spans="1:1" x14ac:dyDescent="0.2">
      <c r="A493" s="62">
        <v>41399</v>
      </c>
    </row>
    <row r="494" spans="1:1" x14ac:dyDescent="0.2">
      <c r="A494" s="62">
        <v>41400</v>
      </c>
    </row>
    <row r="495" spans="1:1" x14ac:dyDescent="0.2">
      <c r="A495" s="62">
        <v>41401</v>
      </c>
    </row>
    <row r="496" spans="1:1" x14ac:dyDescent="0.2">
      <c r="A496" s="62">
        <v>41402</v>
      </c>
    </row>
    <row r="497" spans="1:1" x14ac:dyDescent="0.2">
      <c r="A497" s="62">
        <v>41403</v>
      </c>
    </row>
    <row r="498" spans="1:1" x14ac:dyDescent="0.2">
      <c r="A498" s="62">
        <v>41404</v>
      </c>
    </row>
    <row r="499" spans="1:1" x14ac:dyDescent="0.2">
      <c r="A499" s="62">
        <v>41405</v>
      </c>
    </row>
    <row r="500" spans="1:1" x14ac:dyDescent="0.2">
      <c r="A500" s="62">
        <v>41406</v>
      </c>
    </row>
    <row r="501" spans="1:1" x14ac:dyDescent="0.2">
      <c r="A501" s="62">
        <v>41407</v>
      </c>
    </row>
    <row r="502" spans="1:1" x14ac:dyDescent="0.2">
      <c r="A502" s="62">
        <v>41408</v>
      </c>
    </row>
    <row r="503" spans="1:1" x14ac:dyDescent="0.2">
      <c r="A503" s="62">
        <v>41409</v>
      </c>
    </row>
    <row r="504" spans="1:1" x14ac:dyDescent="0.2">
      <c r="A504" s="62">
        <v>41410</v>
      </c>
    </row>
    <row r="505" spans="1:1" x14ac:dyDescent="0.2">
      <c r="A505" s="62">
        <v>41411</v>
      </c>
    </row>
    <row r="506" spans="1:1" x14ac:dyDescent="0.2">
      <c r="A506" s="62">
        <v>41412</v>
      </c>
    </row>
    <row r="507" spans="1:1" x14ac:dyDescent="0.2">
      <c r="A507" s="62">
        <v>41413</v>
      </c>
    </row>
    <row r="508" spans="1:1" x14ac:dyDescent="0.2">
      <c r="A508" s="62">
        <v>41414</v>
      </c>
    </row>
    <row r="509" spans="1:1" x14ac:dyDescent="0.2">
      <c r="A509" s="62">
        <v>41415</v>
      </c>
    </row>
    <row r="510" spans="1:1" x14ac:dyDescent="0.2">
      <c r="A510" s="62">
        <v>41416</v>
      </c>
    </row>
    <row r="511" spans="1:1" x14ac:dyDescent="0.2">
      <c r="A511" s="62">
        <v>41417</v>
      </c>
    </row>
    <row r="512" spans="1:1" x14ac:dyDescent="0.2">
      <c r="A512" s="62">
        <v>41418</v>
      </c>
    </row>
    <row r="513" spans="1:1" x14ac:dyDescent="0.2">
      <c r="A513" s="62">
        <v>41419</v>
      </c>
    </row>
    <row r="514" spans="1:1" x14ac:dyDescent="0.2">
      <c r="A514" s="62">
        <v>41420</v>
      </c>
    </row>
    <row r="515" spans="1:1" x14ac:dyDescent="0.2">
      <c r="A515" s="62">
        <v>41421</v>
      </c>
    </row>
    <row r="516" spans="1:1" x14ac:dyDescent="0.2">
      <c r="A516" s="62">
        <v>41422</v>
      </c>
    </row>
    <row r="517" spans="1:1" x14ac:dyDescent="0.2">
      <c r="A517" s="62">
        <v>41423</v>
      </c>
    </row>
    <row r="518" spans="1:1" x14ac:dyDescent="0.2">
      <c r="A518" s="62">
        <v>41424</v>
      </c>
    </row>
    <row r="519" spans="1:1" x14ac:dyDescent="0.2">
      <c r="A519" s="62">
        <v>41425</v>
      </c>
    </row>
    <row r="520" spans="1:1" x14ac:dyDescent="0.2">
      <c r="A520" s="62">
        <v>41426</v>
      </c>
    </row>
    <row r="521" spans="1:1" x14ac:dyDescent="0.2">
      <c r="A521" s="62">
        <v>41427</v>
      </c>
    </row>
    <row r="522" spans="1:1" x14ac:dyDescent="0.2">
      <c r="A522" s="62">
        <v>41428</v>
      </c>
    </row>
    <row r="523" spans="1:1" x14ac:dyDescent="0.2">
      <c r="A523" s="62">
        <v>41429</v>
      </c>
    </row>
    <row r="524" spans="1:1" x14ac:dyDescent="0.2">
      <c r="A524" s="62">
        <v>41430</v>
      </c>
    </row>
    <row r="525" spans="1:1" x14ac:dyDescent="0.2">
      <c r="A525" s="62">
        <v>41431</v>
      </c>
    </row>
    <row r="526" spans="1:1" x14ac:dyDescent="0.2">
      <c r="A526" s="62">
        <v>41432</v>
      </c>
    </row>
    <row r="527" spans="1:1" x14ac:dyDescent="0.2">
      <c r="A527" s="62">
        <v>41433</v>
      </c>
    </row>
    <row r="528" spans="1:1" x14ac:dyDescent="0.2">
      <c r="A528" s="62">
        <v>41434</v>
      </c>
    </row>
    <row r="529" spans="1:1" x14ac:dyDescent="0.2">
      <c r="A529" s="62">
        <v>41435</v>
      </c>
    </row>
    <row r="530" spans="1:1" x14ac:dyDescent="0.2">
      <c r="A530" s="62">
        <v>41436</v>
      </c>
    </row>
    <row r="531" spans="1:1" x14ac:dyDescent="0.2">
      <c r="A531" s="62">
        <v>41437</v>
      </c>
    </row>
    <row r="532" spans="1:1" x14ac:dyDescent="0.2">
      <c r="A532" s="62">
        <v>41438</v>
      </c>
    </row>
    <row r="533" spans="1:1" x14ac:dyDescent="0.2">
      <c r="A533" s="62">
        <v>41439</v>
      </c>
    </row>
    <row r="534" spans="1:1" x14ac:dyDescent="0.2">
      <c r="A534" s="62">
        <v>41440</v>
      </c>
    </row>
    <row r="535" spans="1:1" x14ac:dyDescent="0.2">
      <c r="A535" s="62">
        <v>41441</v>
      </c>
    </row>
    <row r="536" spans="1:1" x14ac:dyDescent="0.2">
      <c r="A536" s="62">
        <v>41442</v>
      </c>
    </row>
    <row r="537" spans="1:1" x14ac:dyDescent="0.2">
      <c r="A537" s="62">
        <v>41443</v>
      </c>
    </row>
    <row r="538" spans="1:1" x14ac:dyDescent="0.2">
      <c r="A538" s="62">
        <v>41444</v>
      </c>
    </row>
    <row r="539" spans="1:1" x14ac:dyDescent="0.2">
      <c r="A539" s="62">
        <v>41445</v>
      </c>
    </row>
    <row r="540" spans="1:1" x14ac:dyDescent="0.2">
      <c r="A540" s="62">
        <v>41446</v>
      </c>
    </row>
    <row r="541" spans="1:1" x14ac:dyDescent="0.2">
      <c r="A541" s="62">
        <v>41447</v>
      </c>
    </row>
    <row r="542" spans="1:1" x14ac:dyDescent="0.2">
      <c r="A542" s="62">
        <v>41448</v>
      </c>
    </row>
    <row r="543" spans="1:1" x14ac:dyDescent="0.2">
      <c r="A543" s="62">
        <v>41449</v>
      </c>
    </row>
    <row r="544" spans="1:1" x14ac:dyDescent="0.2">
      <c r="A544" s="62">
        <v>41450</v>
      </c>
    </row>
    <row r="545" spans="1:1" x14ac:dyDescent="0.2">
      <c r="A545" s="62">
        <v>41451</v>
      </c>
    </row>
    <row r="546" spans="1:1" x14ac:dyDescent="0.2">
      <c r="A546" s="62">
        <v>41452</v>
      </c>
    </row>
    <row r="547" spans="1:1" x14ac:dyDescent="0.2">
      <c r="A547" s="62">
        <v>41453</v>
      </c>
    </row>
    <row r="548" spans="1:1" x14ac:dyDescent="0.2">
      <c r="A548" s="62">
        <v>41454</v>
      </c>
    </row>
    <row r="549" spans="1:1" x14ac:dyDescent="0.2">
      <c r="A549" s="62">
        <v>41455</v>
      </c>
    </row>
    <row r="550" spans="1:1" x14ac:dyDescent="0.2">
      <c r="A550" s="62">
        <v>41456</v>
      </c>
    </row>
    <row r="551" spans="1:1" x14ac:dyDescent="0.2">
      <c r="A551" s="62">
        <v>41457</v>
      </c>
    </row>
    <row r="552" spans="1:1" x14ac:dyDescent="0.2">
      <c r="A552" s="62">
        <v>41458</v>
      </c>
    </row>
    <row r="553" spans="1:1" x14ac:dyDescent="0.2">
      <c r="A553" s="62">
        <v>41459</v>
      </c>
    </row>
    <row r="554" spans="1:1" x14ac:dyDescent="0.2">
      <c r="A554" s="62">
        <v>41460</v>
      </c>
    </row>
    <row r="555" spans="1:1" x14ac:dyDescent="0.2">
      <c r="A555" s="62">
        <v>41461</v>
      </c>
    </row>
    <row r="556" spans="1:1" x14ac:dyDescent="0.2">
      <c r="A556" s="62">
        <v>41462</v>
      </c>
    </row>
    <row r="557" spans="1:1" x14ac:dyDescent="0.2">
      <c r="A557" s="62">
        <v>41463</v>
      </c>
    </row>
    <row r="558" spans="1:1" x14ac:dyDescent="0.2">
      <c r="A558" s="62">
        <v>41464</v>
      </c>
    </row>
    <row r="559" spans="1:1" x14ac:dyDescent="0.2">
      <c r="A559" s="62">
        <v>41465</v>
      </c>
    </row>
    <row r="560" spans="1:1" x14ac:dyDescent="0.2">
      <c r="A560" s="62">
        <v>41466</v>
      </c>
    </row>
    <row r="561" spans="1:1" x14ac:dyDescent="0.2">
      <c r="A561" s="62">
        <v>41467</v>
      </c>
    </row>
    <row r="562" spans="1:1" x14ac:dyDescent="0.2">
      <c r="A562" s="62">
        <v>41468</v>
      </c>
    </row>
    <row r="563" spans="1:1" x14ac:dyDescent="0.2">
      <c r="A563" s="62">
        <v>41469</v>
      </c>
    </row>
    <row r="564" spans="1:1" x14ac:dyDescent="0.2">
      <c r="A564" s="62">
        <v>41470</v>
      </c>
    </row>
    <row r="565" spans="1:1" x14ac:dyDescent="0.2">
      <c r="A565" s="62">
        <v>41471</v>
      </c>
    </row>
    <row r="566" spans="1:1" x14ac:dyDescent="0.2">
      <c r="A566" s="62">
        <v>41472</v>
      </c>
    </row>
    <row r="567" spans="1:1" x14ac:dyDescent="0.2">
      <c r="A567" s="62">
        <v>41473</v>
      </c>
    </row>
    <row r="568" spans="1:1" x14ac:dyDescent="0.2">
      <c r="A568" s="62">
        <v>41474</v>
      </c>
    </row>
    <row r="569" spans="1:1" x14ac:dyDescent="0.2">
      <c r="A569" s="62">
        <v>41475</v>
      </c>
    </row>
    <row r="570" spans="1:1" x14ac:dyDescent="0.2">
      <c r="A570" s="62">
        <v>41476</v>
      </c>
    </row>
    <row r="571" spans="1:1" x14ac:dyDescent="0.2">
      <c r="A571" s="62">
        <v>41477</v>
      </c>
    </row>
    <row r="572" spans="1:1" x14ac:dyDescent="0.2">
      <c r="A572" s="62">
        <v>41478</v>
      </c>
    </row>
    <row r="573" spans="1:1" x14ac:dyDescent="0.2">
      <c r="A573" s="62">
        <v>41479</v>
      </c>
    </row>
    <row r="574" spans="1:1" x14ac:dyDescent="0.2">
      <c r="A574" s="62">
        <v>41480</v>
      </c>
    </row>
    <row r="575" spans="1:1" x14ac:dyDescent="0.2">
      <c r="A575" s="62">
        <v>41481</v>
      </c>
    </row>
    <row r="576" spans="1:1" x14ac:dyDescent="0.2">
      <c r="A576" s="62">
        <v>41482</v>
      </c>
    </row>
    <row r="577" spans="1:1" x14ac:dyDescent="0.2">
      <c r="A577" s="62">
        <v>41483</v>
      </c>
    </row>
    <row r="578" spans="1:1" x14ac:dyDescent="0.2">
      <c r="A578" s="62">
        <v>41484</v>
      </c>
    </row>
    <row r="579" spans="1:1" x14ac:dyDescent="0.2">
      <c r="A579" s="62">
        <v>41485</v>
      </c>
    </row>
    <row r="580" spans="1:1" x14ac:dyDescent="0.2">
      <c r="A580" s="62">
        <v>41486</v>
      </c>
    </row>
    <row r="581" spans="1:1" x14ac:dyDescent="0.2">
      <c r="A581" s="62">
        <v>41487</v>
      </c>
    </row>
    <row r="582" spans="1:1" x14ac:dyDescent="0.2">
      <c r="A582" s="62">
        <v>41488</v>
      </c>
    </row>
    <row r="583" spans="1:1" x14ac:dyDescent="0.2">
      <c r="A583" s="62">
        <v>41489</v>
      </c>
    </row>
    <row r="584" spans="1:1" x14ac:dyDescent="0.2">
      <c r="A584" s="62">
        <v>41490</v>
      </c>
    </row>
    <row r="585" spans="1:1" x14ac:dyDescent="0.2">
      <c r="A585" s="62">
        <v>41491</v>
      </c>
    </row>
    <row r="586" spans="1:1" x14ac:dyDescent="0.2">
      <c r="A586" s="62">
        <v>41492</v>
      </c>
    </row>
    <row r="587" spans="1:1" x14ac:dyDescent="0.2">
      <c r="A587" s="62">
        <v>41493</v>
      </c>
    </row>
    <row r="588" spans="1:1" x14ac:dyDescent="0.2">
      <c r="A588" s="62">
        <v>41494</v>
      </c>
    </row>
    <row r="589" spans="1:1" x14ac:dyDescent="0.2">
      <c r="A589" s="62">
        <v>41495</v>
      </c>
    </row>
    <row r="590" spans="1:1" x14ac:dyDescent="0.2">
      <c r="A590" s="62">
        <v>41496</v>
      </c>
    </row>
    <row r="591" spans="1:1" x14ac:dyDescent="0.2">
      <c r="A591" s="62">
        <v>41497</v>
      </c>
    </row>
    <row r="592" spans="1:1" x14ac:dyDescent="0.2">
      <c r="A592" s="62">
        <v>41498</v>
      </c>
    </row>
    <row r="593" spans="1:1" x14ac:dyDescent="0.2">
      <c r="A593" s="62">
        <v>41499</v>
      </c>
    </row>
    <row r="594" spans="1:1" x14ac:dyDescent="0.2">
      <c r="A594" s="62">
        <v>41500</v>
      </c>
    </row>
    <row r="595" spans="1:1" x14ac:dyDescent="0.2">
      <c r="A595" s="62">
        <v>41501</v>
      </c>
    </row>
    <row r="596" spans="1:1" x14ac:dyDescent="0.2">
      <c r="A596" s="62">
        <v>41502</v>
      </c>
    </row>
    <row r="597" spans="1:1" x14ac:dyDescent="0.2">
      <c r="A597" s="62">
        <v>41503</v>
      </c>
    </row>
    <row r="598" spans="1:1" x14ac:dyDescent="0.2">
      <c r="A598" s="62">
        <v>41504</v>
      </c>
    </row>
    <row r="599" spans="1:1" x14ac:dyDescent="0.2">
      <c r="A599" s="62">
        <v>41505</v>
      </c>
    </row>
    <row r="600" spans="1:1" x14ac:dyDescent="0.2">
      <c r="A600" s="62">
        <v>41506</v>
      </c>
    </row>
    <row r="601" spans="1:1" x14ac:dyDescent="0.2">
      <c r="A601" s="62">
        <v>41507</v>
      </c>
    </row>
    <row r="602" spans="1:1" x14ac:dyDescent="0.2">
      <c r="A602" s="62">
        <v>41508</v>
      </c>
    </row>
    <row r="603" spans="1:1" x14ac:dyDescent="0.2">
      <c r="A603" s="62">
        <v>41509</v>
      </c>
    </row>
    <row r="604" spans="1:1" x14ac:dyDescent="0.2">
      <c r="A604" s="62">
        <v>41510</v>
      </c>
    </row>
    <row r="605" spans="1:1" x14ac:dyDescent="0.2">
      <c r="A605" s="62">
        <v>41511</v>
      </c>
    </row>
    <row r="606" spans="1:1" x14ac:dyDescent="0.2">
      <c r="A606" s="62">
        <v>41512</v>
      </c>
    </row>
    <row r="607" spans="1:1" x14ac:dyDescent="0.2">
      <c r="A607" s="62">
        <v>41513</v>
      </c>
    </row>
    <row r="608" spans="1:1" x14ac:dyDescent="0.2">
      <c r="A608" s="62">
        <v>41514</v>
      </c>
    </row>
    <row r="609" spans="1:1" x14ac:dyDescent="0.2">
      <c r="A609" s="62">
        <v>41515</v>
      </c>
    </row>
    <row r="610" spans="1:1" x14ac:dyDescent="0.2">
      <c r="A610" s="62">
        <v>41516</v>
      </c>
    </row>
    <row r="611" spans="1:1" x14ac:dyDescent="0.2">
      <c r="A611" s="62">
        <v>41517</v>
      </c>
    </row>
    <row r="612" spans="1:1" x14ac:dyDescent="0.2">
      <c r="A612" s="62">
        <v>41518</v>
      </c>
    </row>
    <row r="613" spans="1:1" x14ac:dyDescent="0.2">
      <c r="A613" s="62">
        <v>41519</v>
      </c>
    </row>
    <row r="614" spans="1:1" x14ac:dyDescent="0.2">
      <c r="A614" s="62">
        <v>41520</v>
      </c>
    </row>
    <row r="615" spans="1:1" x14ac:dyDescent="0.2">
      <c r="A615" s="62">
        <v>41521</v>
      </c>
    </row>
    <row r="616" spans="1:1" x14ac:dyDescent="0.2">
      <c r="A616" s="62">
        <v>41522</v>
      </c>
    </row>
    <row r="617" spans="1:1" x14ac:dyDescent="0.2">
      <c r="A617" s="62">
        <v>41523</v>
      </c>
    </row>
    <row r="618" spans="1:1" x14ac:dyDescent="0.2">
      <c r="A618" s="62">
        <v>41524</v>
      </c>
    </row>
    <row r="619" spans="1:1" x14ac:dyDescent="0.2">
      <c r="A619" s="62">
        <v>41525</v>
      </c>
    </row>
    <row r="620" spans="1:1" x14ac:dyDescent="0.2">
      <c r="A620" s="62">
        <v>41526</v>
      </c>
    </row>
    <row r="621" spans="1:1" x14ac:dyDescent="0.2">
      <c r="A621" s="62">
        <v>41527</v>
      </c>
    </row>
    <row r="622" spans="1:1" x14ac:dyDescent="0.2">
      <c r="A622" s="62">
        <v>41528</v>
      </c>
    </row>
    <row r="623" spans="1:1" x14ac:dyDescent="0.2">
      <c r="A623" s="62">
        <v>41529</v>
      </c>
    </row>
    <row r="624" spans="1:1" x14ac:dyDescent="0.2">
      <c r="A624" s="62">
        <v>41530</v>
      </c>
    </row>
    <row r="625" spans="1:1" x14ac:dyDescent="0.2">
      <c r="A625" s="62">
        <v>41531</v>
      </c>
    </row>
    <row r="626" spans="1:1" x14ac:dyDescent="0.2">
      <c r="A626" s="62">
        <v>41532</v>
      </c>
    </row>
    <row r="627" spans="1:1" x14ac:dyDescent="0.2">
      <c r="A627" s="62">
        <v>41533</v>
      </c>
    </row>
    <row r="628" spans="1:1" x14ac:dyDescent="0.2">
      <c r="A628" s="62">
        <v>41534</v>
      </c>
    </row>
    <row r="629" spans="1:1" x14ac:dyDescent="0.2">
      <c r="A629" s="62">
        <v>41535</v>
      </c>
    </row>
    <row r="630" spans="1:1" x14ac:dyDescent="0.2">
      <c r="A630" s="62">
        <v>41536</v>
      </c>
    </row>
    <row r="631" spans="1:1" x14ac:dyDescent="0.2">
      <c r="A631" s="62">
        <v>41537</v>
      </c>
    </row>
    <row r="632" spans="1:1" x14ac:dyDescent="0.2">
      <c r="A632" s="62">
        <v>41538</v>
      </c>
    </row>
    <row r="633" spans="1:1" x14ac:dyDescent="0.2">
      <c r="A633" s="62">
        <v>41539</v>
      </c>
    </row>
    <row r="634" spans="1:1" x14ac:dyDescent="0.2">
      <c r="A634" s="62">
        <v>41540</v>
      </c>
    </row>
    <row r="635" spans="1:1" x14ac:dyDescent="0.2">
      <c r="A635" s="62">
        <v>41541</v>
      </c>
    </row>
    <row r="636" spans="1:1" x14ac:dyDescent="0.2">
      <c r="A636" s="62">
        <v>41542</v>
      </c>
    </row>
    <row r="637" spans="1:1" x14ac:dyDescent="0.2">
      <c r="A637" s="62">
        <v>41543</v>
      </c>
    </row>
    <row r="638" spans="1:1" x14ac:dyDescent="0.2">
      <c r="A638" s="62">
        <v>41544</v>
      </c>
    </row>
    <row r="639" spans="1:1" x14ac:dyDescent="0.2">
      <c r="A639" s="62">
        <v>41545</v>
      </c>
    </row>
    <row r="640" spans="1:1" x14ac:dyDescent="0.2">
      <c r="A640" s="62">
        <v>41546</v>
      </c>
    </row>
    <row r="641" spans="1:1" x14ac:dyDescent="0.2">
      <c r="A641" s="62">
        <v>41547</v>
      </c>
    </row>
    <row r="642" spans="1:1" x14ac:dyDescent="0.2">
      <c r="A642" s="62">
        <v>41548</v>
      </c>
    </row>
    <row r="643" spans="1:1" x14ac:dyDescent="0.2">
      <c r="A643" s="62">
        <v>41549</v>
      </c>
    </row>
    <row r="644" spans="1:1" x14ac:dyDescent="0.2">
      <c r="A644" s="62">
        <v>41550</v>
      </c>
    </row>
    <row r="645" spans="1:1" x14ac:dyDescent="0.2">
      <c r="A645" s="62">
        <v>41551</v>
      </c>
    </row>
    <row r="646" spans="1:1" x14ac:dyDescent="0.2">
      <c r="A646" s="62">
        <v>41552</v>
      </c>
    </row>
    <row r="647" spans="1:1" x14ac:dyDescent="0.2">
      <c r="A647" s="62">
        <v>41553</v>
      </c>
    </row>
    <row r="648" spans="1:1" x14ac:dyDescent="0.2">
      <c r="A648" s="62">
        <v>41554</v>
      </c>
    </row>
    <row r="649" spans="1:1" x14ac:dyDescent="0.2">
      <c r="A649" s="62">
        <v>41555</v>
      </c>
    </row>
    <row r="650" spans="1:1" x14ac:dyDescent="0.2">
      <c r="A650" s="62">
        <v>41556</v>
      </c>
    </row>
    <row r="651" spans="1:1" x14ac:dyDescent="0.2">
      <c r="A651" s="62">
        <v>41557</v>
      </c>
    </row>
    <row r="652" spans="1:1" x14ac:dyDescent="0.2">
      <c r="A652" s="62">
        <v>41558</v>
      </c>
    </row>
    <row r="653" spans="1:1" x14ac:dyDescent="0.2">
      <c r="A653" s="62">
        <v>41559</v>
      </c>
    </row>
    <row r="654" spans="1:1" x14ac:dyDescent="0.2">
      <c r="A654" s="62">
        <v>41560</v>
      </c>
    </row>
    <row r="655" spans="1:1" x14ac:dyDescent="0.2">
      <c r="A655" s="62">
        <v>41561</v>
      </c>
    </row>
    <row r="656" spans="1:1" x14ac:dyDescent="0.2">
      <c r="A656" s="62">
        <v>41562</v>
      </c>
    </row>
    <row r="657" spans="1:1" x14ac:dyDescent="0.2">
      <c r="A657" s="62">
        <v>41563</v>
      </c>
    </row>
    <row r="658" spans="1:1" x14ac:dyDescent="0.2">
      <c r="A658" s="62">
        <v>41564</v>
      </c>
    </row>
    <row r="659" spans="1:1" x14ac:dyDescent="0.2">
      <c r="A659" s="62">
        <v>41565</v>
      </c>
    </row>
    <row r="660" spans="1:1" x14ac:dyDescent="0.2">
      <c r="A660" s="62">
        <v>41566</v>
      </c>
    </row>
    <row r="661" spans="1:1" x14ac:dyDescent="0.2">
      <c r="A661" s="62">
        <v>41567</v>
      </c>
    </row>
    <row r="662" spans="1:1" x14ac:dyDescent="0.2">
      <c r="A662" s="62">
        <v>41568</v>
      </c>
    </row>
    <row r="663" spans="1:1" x14ac:dyDescent="0.2">
      <c r="A663" s="62">
        <v>41569</v>
      </c>
    </row>
    <row r="664" spans="1:1" x14ac:dyDescent="0.2">
      <c r="A664" s="62">
        <v>41570</v>
      </c>
    </row>
    <row r="665" spans="1:1" x14ac:dyDescent="0.2">
      <c r="A665" s="62">
        <v>41571</v>
      </c>
    </row>
    <row r="666" spans="1:1" x14ac:dyDescent="0.2">
      <c r="A666" s="62">
        <v>41572</v>
      </c>
    </row>
    <row r="667" spans="1:1" x14ac:dyDescent="0.2">
      <c r="A667" s="62">
        <v>41573</v>
      </c>
    </row>
    <row r="668" spans="1:1" x14ac:dyDescent="0.2">
      <c r="A668" s="62">
        <v>41574</v>
      </c>
    </row>
    <row r="669" spans="1:1" x14ac:dyDescent="0.2">
      <c r="A669" s="62">
        <v>41575</v>
      </c>
    </row>
    <row r="670" spans="1:1" x14ac:dyDescent="0.2">
      <c r="A670" s="62">
        <v>41576</v>
      </c>
    </row>
    <row r="671" spans="1:1" x14ac:dyDescent="0.2">
      <c r="A671" s="62">
        <v>41577</v>
      </c>
    </row>
    <row r="672" spans="1:1" x14ac:dyDescent="0.2">
      <c r="A672" s="62">
        <v>41578</v>
      </c>
    </row>
    <row r="673" spans="1:1" x14ac:dyDescent="0.2">
      <c r="A673" s="62">
        <v>41579</v>
      </c>
    </row>
    <row r="674" spans="1:1" x14ac:dyDescent="0.2">
      <c r="A674" s="62">
        <v>41580</v>
      </c>
    </row>
    <row r="675" spans="1:1" x14ac:dyDescent="0.2">
      <c r="A675" s="62">
        <v>41581</v>
      </c>
    </row>
    <row r="676" spans="1:1" x14ac:dyDescent="0.2">
      <c r="A676" s="62">
        <v>41582</v>
      </c>
    </row>
    <row r="677" spans="1:1" x14ac:dyDescent="0.2">
      <c r="A677" s="62">
        <v>41583</v>
      </c>
    </row>
    <row r="678" spans="1:1" x14ac:dyDescent="0.2">
      <c r="A678" s="62">
        <v>41584</v>
      </c>
    </row>
    <row r="679" spans="1:1" x14ac:dyDescent="0.2">
      <c r="A679" s="62">
        <v>41585</v>
      </c>
    </row>
    <row r="680" spans="1:1" x14ac:dyDescent="0.2">
      <c r="A680" s="62">
        <v>41586</v>
      </c>
    </row>
    <row r="681" spans="1:1" x14ac:dyDescent="0.2">
      <c r="A681" s="62">
        <v>41587</v>
      </c>
    </row>
    <row r="682" spans="1:1" x14ac:dyDescent="0.2">
      <c r="A682" s="62">
        <v>41588</v>
      </c>
    </row>
    <row r="683" spans="1:1" x14ac:dyDescent="0.2">
      <c r="A683" s="62">
        <v>41589</v>
      </c>
    </row>
    <row r="684" spans="1:1" x14ac:dyDescent="0.2">
      <c r="A684" s="62">
        <v>41590</v>
      </c>
    </row>
    <row r="685" spans="1:1" x14ac:dyDescent="0.2">
      <c r="A685" s="62">
        <v>41591</v>
      </c>
    </row>
    <row r="686" spans="1:1" x14ac:dyDescent="0.2">
      <c r="A686" s="62">
        <v>41592</v>
      </c>
    </row>
    <row r="687" spans="1:1" x14ac:dyDescent="0.2">
      <c r="A687" s="62">
        <v>41593</v>
      </c>
    </row>
    <row r="688" spans="1:1" x14ac:dyDescent="0.2">
      <c r="A688" s="62">
        <v>41594</v>
      </c>
    </row>
    <row r="689" spans="1:1" x14ac:dyDescent="0.2">
      <c r="A689" s="62">
        <v>41595</v>
      </c>
    </row>
    <row r="690" spans="1:1" x14ac:dyDescent="0.2">
      <c r="A690" s="62">
        <v>41596</v>
      </c>
    </row>
    <row r="691" spans="1:1" x14ac:dyDescent="0.2">
      <c r="A691" s="62">
        <v>41597</v>
      </c>
    </row>
    <row r="692" spans="1:1" x14ac:dyDescent="0.2">
      <c r="A692" s="62">
        <v>41598</v>
      </c>
    </row>
    <row r="693" spans="1:1" x14ac:dyDescent="0.2">
      <c r="A693" s="62">
        <v>41599</v>
      </c>
    </row>
    <row r="694" spans="1:1" x14ac:dyDescent="0.2">
      <c r="A694" s="62">
        <v>41600</v>
      </c>
    </row>
    <row r="695" spans="1:1" x14ac:dyDescent="0.2">
      <c r="A695" s="62">
        <v>41601</v>
      </c>
    </row>
    <row r="696" spans="1:1" x14ac:dyDescent="0.2">
      <c r="A696" s="62">
        <v>41602</v>
      </c>
    </row>
    <row r="697" spans="1:1" x14ac:dyDescent="0.2">
      <c r="A697" s="62">
        <v>41603</v>
      </c>
    </row>
    <row r="698" spans="1:1" x14ac:dyDescent="0.2">
      <c r="A698" s="62">
        <v>41604</v>
      </c>
    </row>
    <row r="699" spans="1:1" x14ac:dyDescent="0.2">
      <c r="A699" s="62">
        <v>41605</v>
      </c>
    </row>
    <row r="700" spans="1:1" x14ac:dyDescent="0.2">
      <c r="A700" s="62">
        <v>41606</v>
      </c>
    </row>
    <row r="701" spans="1:1" x14ac:dyDescent="0.2">
      <c r="A701" s="62">
        <v>41607</v>
      </c>
    </row>
    <row r="702" spans="1:1" x14ac:dyDescent="0.2">
      <c r="A702" s="62">
        <v>41608</v>
      </c>
    </row>
    <row r="703" spans="1:1" x14ac:dyDescent="0.2">
      <c r="A703" s="62">
        <v>41609</v>
      </c>
    </row>
    <row r="704" spans="1:1" x14ac:dyDescent="0.2">
      <c r="A704" s="62">
        <v>41610</v>
      </c>
    </row>
    <row r="705" spans="1:1" x14ac:dyDescent="0.2">
      <c r="A705" s="62">
        <v>41611</v>
      </c>
    </row>
    <row r="706" spans="1:1" x14ac:dyDescent="0.2">
      <c r="A706" s="62">
        <v>41612</v>
      </c>
    </row>
    <row r="707" spans="1:1" x14ac:dyDescent="0.2">
      <c r="A707" s="62">
        <v>41613</v>
      </c>
    </row>
    <row r="708" spans="1:1" x14ac:dyDescent="0.2">
      <c r="A708" s="62">
        <v>41614</v>
      </c>
    </row>
    <row r="709" spans="1:1" x14ac:dyDescent="0.2">
      <c r="A709" s="62">
        <v>41615</v>
      </c>
    </row>
    <row r="710" spans="1:1" x14ac:dyDescent="0.2">
      <c r="A710" s="62">
        <v>41616</v>
      </c>
    </row>
    <row r="711" spans="1:1" x14ac:dyDescent="0.2">
      <c r="A711" s="62">
        <v>41617</v>
      </c>
    </row>
    <row r="712" spans="1:1" x14ac:dyDescent="0.2">
      <c r="A712" s="62">
        <v>41618</v>
      </c>
    </row>
    <row r="713" spans="1:1" x14ac:dyDescent="0.2">
      <c r="A713" s="62">
        <v>41619</v>
      </c>
    </row>
    <row r="714" spans="1:1" x14ac:dyDescent="0.2">
      <c r="A714" s="62">
        <v>41620</v>
      </c>
    </row>
    <row r="715" spans="1:1" x14ac:dyDescent="0.2">
      <c r="A715" s="62">
        <v>41621</v>
      </c>
    </row>
    <row r="716" spans="1:1" x14ac:dyDescent="0.2">
      <c r="A716" s="62">
        <v>41622</v>
      </c>
    </row>
    <row r="717" spans="1:1" x14ac:dyDescent="0.2">
      <c r="A717" s="62">
        <v>41623</v>
      </c>
    </row>
    <row r="718" spans="1:1" x14ac:dyDescent="0.2">
      <c r="A718" s="62">
        <v>41624</v>
      </c>
    </row>
    <row r="719" spans="1:1" x14ac:dyDescent="0.2">
      <c r="A719" s="62">
        <v>41625</v>
      </c>
    </row>
    <row r="720" spans="1:1" x14ac:dyDescent="0.2">
      <c r="A720" s="62">
        <v>41626</v>
      </c>
    </row>
    <row r="721" spans="1:1" x14ac:dyDescent="0.2">
      <c r="A721" s="62">
        <v>41627</v>
      </c>
    </row>
    <row r="722" spans="1:1" x14ac:dyDescent="0.2">
      <c r="A722" s="62">
        <v>41628</v>
      </c>
    </row>
    <row r="723" spans="1:1" x14ac:dyDescent="0.2">
      <c r="A723" s="62">
        <v>41629</v>
      </c>
    </row>
    <row r="724" spans="1:1" x14ac:dyDescent="0.2">
      <c r="A724" s="62">
        <v>41630</v>
      </c>
    </row>
    <row r="725" spans="1:1" x14ac:dyDescent="0.2">
      <c r="A725" s="62">
        <v>41631</v>
      </c>
    </row>
    <row r="726" spans="1:1" x14ac:dyDescent="0.2">
      <c r="A726" s="62">
        <v>41632</v>
      </c>
    </row>
    <row r="727" spans="1:1" x14ac:dyDescent="0.2">
      <c r="A727" s="62">
        <v>41633</v>
      </c>
    </row>
    <row r="728" spans="1:1" x14ac:dyDescent="0.2">
      <c r="A728" s="62">
        <v>41634</v>
      </c>
    </row>
    <row r="729" spans="1:1" x14ac:dyDescent="0.2">
      <c r="A729" s="62">
        <v>41635</v>
      </c>
    </row>
    <row r="730" spans="1:1" x14ac:dyDescent="0.2">
      <c r="A730" s="62">
        <v>41636</v>
      </c>
    </row>
    <row r="731" spans="1:1" x14ac:dyDescent="0.2">
      <c r="A731" s="62">
        <v>41637</v>
      </c>
    </row>
    <row r="732" spans="1:1" x14ac:dyDescent="0.2">
      <c r="A732" s="62">
        <v>41638</v>
      </c>
    </row>
    <row r="733" spans="1:1" x14ac:dyDescent="0.2">
      <c r="A733" s="62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Venera Koiava</cp:lastModifiedBy>
  <cp:lastPrinted>2017-10-26T12:43:57Z</cp:lastPrinted>
  <dcterms:created xsi:type="dcterms:W3CDTF">2011-12-27T13:20:18Z</dcterms:created>
  <dcterms:modified xsi:type="dcterms:W3CDTF">2017-10-30T10:03:42Z</dcterms:modified>
</cp:coreProperties>
</file>